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120" windowHeight="9120" tabRatio="954" activeTab="0"/>
  </bookViews>
  <sheets>
    <sheet name="доходы 2016" sheetId="1" r:id="rId1"/>
    <sheet name="Лист1" sheetId="2" r:id="rId2"/>
  </sheets>
  <definedNames>
    <definedName name="_xlnm.Print_Area" localSheetId="0">'доходы 2016'!$A$1:$J$217</definedName>
  </definedNames>
  <calcPr fullCalcOnLoad="1"/>
</workbook>
</file>

<file path=xl/sharedStrings.xml><?xml version="1.0" encoding="utf-8"?>
<sst xmlns="http://schemas.openxmlformats.org/spreadsheetml/2006/main" count="1642" uniqueCount="268">
  <si>
    <t>Целевые отчисления от муниципальных лотерей</t>
  </si>
  <si>
    <t>8</t>
  </si>
  <si>
    <t>50</t>
  </si>
  <si>
    <t xml:space="preserve">                          ИТОГО  ДОХОДОВ</t>
  </si>
  <si>
    <t>Внутренние обороты по доходам</t>
  </si>
  <si>
    <t>Дотация бюджету города-курорта Сочи</t>
  </si>
  <si>
    <t>Дотации местным бюджетам на поддержку мер по обеспечению сбалансированности бюджетов</t>
  </si>
  <si>
    <t>Средства бюджетов, передаваемые местным бюджетам по реализации мероприятий федеральных целевых программ</t>
  </si>
  <si>
    <t>Субвенции местным бюджетам для финансирования дополнительных расходов наукоградов</t>
  </si>
  <si>
    <t>Субвенция местным бюджетам на премирование победителей Всероссийского конкурса на звание "Самый благоустроенный город России"</t>
  </si>
  <si>
    <t>Субвенции местным бюджетам на погашение задолженности по обязательствам, вытекающим из Закона Российской Федерации "О реабилитации жертв политических репрессий"</t>
  </si>
  <si>
    <t>Субвенции местным бюджетам на погашение задолженности по обязательствам, вытекающим из Закона Российской Федерации "О донорстве крови и ее компонентов"</t>
  </si>
  <si>
    <t>Средства, получаемые на компенсацию дополнительных расходов, возникающих в результате решений, принятых органами власти другого уровня (из местных бюджетов)</t>
  </si>
  <si>
    <t>Средства, получаемые на компенсацию дополнительных расходов, возникающих в результате решений, принятых органами власти другого уровня (из бюджетов субъектов Российской Федерации)</t>
  </si>
  <si>
    <t>Субсидии местным бюджетам на реформирование и оздоровление региональных и муниципальных финансов, развитие социальной инфраструктуры, повышение эффективности бюджетных расходов, поддержку экономических реформ</t>
  </si>
  <si>
    <t>ВСЕГО  ДОХОДОВ</t>
  </si>
  <si>
    <t>Межбюджетные трансферты на реализацию долгосрочной целевой программы "Молодежь Приангарья" на 2010-2012 годы</t>
  </si>
  <si>
    <t>4901</t>
  </si>
  <si>
    <t>Прочие межбюджетные трансферты,передаваемые бюджетам (администр комиссия)</t>
  </si>
  <si>
    <t>Межбюджетные трансферты на развитие и модернизацию улично-дорожной сетигородских округов, городских и сельских поселений.</t>
  </si>
  <si>
    <t>04014</t>
  </si>
  <si>
    <t>Средства,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</si>
  <si>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</si>
  <si>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03015</t>
  </si>
  <si>
    <t>02999</t>
  </si>
  <si>
    <t>913</t>
  </si>
  <si>
    <t>06013</t>
  </si>
  <si>
    <t>0002</t>
  </si>
  <si>
    <t>10</t>
  </si>
  <si>
    <t>1</t>
  </si>
  <si>
    <t>2</t>
  </si>
  <si>
    <t>3</t>
  </si>
  <si>
    <t>(рублей)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</si>
  <si>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</si>
  <si>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Код</t>
  </si>
  <si>
    <t>Администратора</t>
  </si>
  <si>
    <t>Группы</t>
  </si>
  <si>
    <t>Подгруппы</t>
  </si>
  <si>
    <t>Статьи и   подстатьи</t>
  </si>
  <si>
    <t>Элемента</t>
  </si>
  <si>
    <t>Программы</t>
  </si>
  <si>
    <t>Экономической классификации</t>
  </si>
  <si>
    <t>ДОХОДЫ</t>
  </si>
  <si>
    <t>000</t>
  </si>
  <si>
    <t>00</t>
  </si>
  <si>
    <t>00000</t>
  </si>
  <si>
    <t>0000</t>
  </si>
  <si>
    <t>НАЛОГИ НА ПРИБЫЛЬ, ДОХОДЫ</t>
  </si>
  <si>
    <t>182</t>
  </si>
  <si>
    <t>01</t>
  </si>
  <si>
    <t>01000</t>
  </si>
  <si>
    <t>110</t>
  </si>
  <si>
    <t>01010</t>
  </si>
  <si>
    <t>02</t>
  </si>
  <si>
    <t xml:space="preserve"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  </t>
  </si>
  <si>
    <t>01020</t>
  </si>
  <si>
    <t>Налог на доходы физических лиц</t>
  </si>
  <si>
    <t>02000</t>
  </si>
  <si>
    <t>Налог на доходы физических лиц с доходов, полученных в виде дивидендов от долевого участия в деятельности организаций</t>
  </si>
  <si>
    <t>02010</t>
  </si>
  <si>
    <t>02020</t>
  </si>
  <si>
    <t>02030</t>
  </si>
  <si>
    <t>02040</t>
  </si>
  <si>
    <t>02050</t>
  </si>
  <si>
    <t>03</t>
  </si>
  <si>
    <t>02080</t>
  </si>
  <si>
    <t>02090</t>
  </si>
  <si>
    <t>02110</t>
  </si>
  <si>
    <t>02120</t>
  </si>
  <si>
    <t>05</t>
  </si>
  <si>
    <t>03000</t>
  </si>
  <si>
    <t>Единый сельскохозяйственный налог, уплачиваемый крестьянскими (фермерскими) хозяйствами и индивидуальными предпринимателями</t>
  </si>
  <si>
    <t>03012</t>
  </si>
  <si>
    <t>НАЛОГИ НА ИМУЩЕСТВО</t>
  </si>
  <si>
    <t>06</t>
  </si>
  <si>
    <t>Налог на имущество физических лиц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</si>
  <si>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</si>
  <si>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</si>
  <si>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9961</t>
  </si>
  <si>
    <t>Налог на имущество организаций по имуществу, входящему в Единую систему газоснабжения</t>
  </si>
  <si>
    <t>Налог на наследование или дарение</t>
  </si>
  <si>
    <t>Транспортный налог</t>
  </si>
  <si>
    <t>04000</t>
  </si>
  <si>
    <t>Транспортный налог с организаций</t>
  </si>
  <si>
    <t>04011</t>
  </si>
  <si>
    <t>Транспортный налог с физических лиц</t>
  </si>
  <si>
    <t>04012</t>
  </si>
  <si>
    <t>Налог на игорный бизнес</t>
  </si>
  <si>
    <t>05000</t>
  </si>
  <si>
    <t xml:space="preserve">Налог на игорный бизнес, зачисляемый в бюджеты субъектов Российской Федерации </t>
  </si>
  <si>
    <t>05010</t>
  </si>
  <si>
    <t>07000</t>
  </si>
  <si>
    <t>01030</t>
  </si>
  <si>
    <t>04010</t>
  </si>
  <si>
    <t>ГОСУДАРСТВЕННАЯ ПОШЛИНА, СБОРЫ</t>
  </si>
  <si>
    <t>08</t>
  </si>
  <si>
    <t xml:space="preserve"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 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</si>
  <si>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</si>
  <si>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</si>
  <si>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09</t>
  </si>
  <si>
    <t>03020</t>
  </si>
  <si>
    <t>03030</t>
  </si>
  <si>
    <t>Курортный сбор</t>
  </si>
  <si>
    <t>07020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</si>
  <si>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</si>
  <si>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07030</t>
  </si>
  <si>
    <t>ДОХОДЫ ОТ ИСПОЛЬЗОВАНИЯ ИМУЩЕСТВА, НАХОДЯЩЕГОСЯ В ГОСУДАРСТВЕННОЙ И МУНИЦИПАЛЬНОЙ СОБСТВЕННОСТИ</t>
  </si>
  <si>
    <t>11</t>
  </si>
  <si>
    <t>Дивиденды по акциям и доходы от прочих форм участия в капитале, находящихся в государственной и муниципальной собственности</t>
  </si>
  <si>
    <t>120</t>
  </si>
  <si>
    <t>Дивиденды по акциям и доходы от прочих форм участия в капитале, находящихся в собственности субъектов Российской Федерации</t>
  </si>
  <si>
    <t>Дивиденды по акциям и доходы от прочих форм участия в капитале, находящихся в муниципальной собственности</t>
  </si>
  <si>
    <t xml:space="preserve">Доходы от размещения средств бюджетов </t>
  </si>
  <si>
    <t>090</t>
  </si>
  <si>
    <t>Доходы от размещения временно свободных средств бюджетов субъектов Российской Федерации</t>
  </si>
  <si>
    <t>Доходы от размещения временно свободных средств местных бюджетов</t>
  </si>
  <si>
    <t>Доходы от размещения сумм, аккумулируемых в ходе проведения аукционов по продаже акций, находящихся в государственной и муниципальной собственности</t>
  </si>
  <si>
    <t>Доходы от размещения сумм, аккумулируемых в ходе проведения аукционов по продаже акций, находящихся в собственности субъектов Российской Федерации</t>
  </si>
  <si>
    <t>02082</t>
  </si>
  <si>
    <t xml:space="preserve">Доходы от размещения сумм, аккумулируемых в ходе проведения аукционов по продаже акций, находящихся в муниципальной собственности </t>
  </si>
  <si>
    <t>02083</t>
  </si>
  <si>
    <t>Проценты, полученные от предоставления бюджетных кредитов внутри страны</t>
  </si>
  <si>
    <t>006</t>
  </si>
  <si>
    <t>Проценты, полученные от предоставления бюджетных кредитов внутри страны за счет средств  бюджетов субъектов Российской Федерации</t>
  </si>
  <si>
    <t>Проценты, полученные от предоставления бюджетных кредитов внутри страны за счет средств  местных бюджетов</t>
  </si>
  <si>
    <t>Арендная плата и поступления от продажи права на заключение договоров аренды за земли городских поселений до разграничения государственной собственности на землю</t>
  </si>
  <si>
    <t>05012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</si>
  <si>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</si>
  <si>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05013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</si>
  <si>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</si>
  <si>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05014</t>
  </si>
  <si>
    <t>04999</t>
  </si>
  <si>
    <t>Арендная плата и поступления от продажи права на заключение договоров аренды за земли,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</t>
  </si>
  <si>
    <t>05015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</si>
  <si>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</si>
  <si>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05020</t>
  </si>
  <si>
    <t>Арендная плата и поступления от продажи права на заключение договоров аренды за земли, находящиеся в собственности субъектов Российской Федерации</t>
  </si>
  <si>
    <t>05022</t>
  </si>
  <si>
    <t xml:space="preserve">Арендная плата и поступления от продажи права на заключение договоров аренды за земли, находящиеся в муниципальной собственности </t>
  </si>
  <si>
    <t>05023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</si>
  <si>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</si>
  <si>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05035</t>
  </si>
  <si>
    <t>130</t>
  </si>
  <si>
    <t>440</t>
  </si>
  <si>
    <t>180</t>
  </si>
  <si>
    <t>151</t>
  </si>
  <si>
    <t>БЕЗВОЗМЕЗДНЫЕ ПОСТУПЛЕНИЯ</t>
  </si>
  <si>
    <t>БЕЗВОЗМЕЗДНЫЕ ПОСТУПЛЕНИЯ ОТ НЕРЕЗИДЕНТОВ</t>
  </si>
  <si>
    <t xml:space="preserve">Безвозмездные поступления от нерезидентов в бюджеты субъектов Российской Федерации </t>
  </si>
  <si>
    <t>Безвозмездные поступления от нерезидентов в местные бюджеты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</si>
  <si>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</si>
  <si>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998</t>
  </si>
  <si>
    <t>999</t>
  </si>
  <si>
    <t>Дотации от других бюджетов бюджетной системы Российской Федерации</t>
  </si>
  <si>
    <t>Дотации местным бюджетам на выравнивание уровня бюджетной обеспеченности</t>
  </si>
  <si>
    <t>Дотации бюджетам субъектов Российской Федерации на выравнивание уровня бюджетной  обеспеченности</t>
  </si>
  <si>
    <t>Дотации бюджетам закрытых административно-территориальных образований</t>
  </si>
  <si>
    <t>Дотации местным бюджетам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</si>
  <si>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Дотации бюджетам субъектов Российской Федерации на возмещение убытков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</si>
  <si>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Дотация на содержание объектов инфраструктуры города Байконура, связанных с арендой космодрома Байконур</t>
  </si>
  <si>
    <t>01040</t>
  </si>
  <si>
    <t>Дотации на обеспечение расходов по выплатам с 1 марта 2005 года ежемесячного денежного поощрения военнослужащим и сотрудникам органов внутренних дел и Государственной противопожарной службы</t>
  </si>
  <si>
    <t>01060</t>
  </si>
  <si>
    <t>Дотации бюджетам субъектов Российской Федерации на поддержку мер по обеспечению сбалансированности бюджетов</t>
  </si>
  <si>
    <t>01070</t>
  </si>
  <si>
    <t>Средства федерального бюджета, передаваемые бюджетам субъектов Российской Федерации по реализации мероприятий федеральных целевых программ</t>
  </si>
  <si>
    <t>01080</t>
  </si>
  <si>
    <t>Прочие дотации местным бюджетам</t>
  </si>
  <si>
    <t>01102</t>
  </si>
  <si>
    <t>Прочие дотации бюджетам субъектов Российской Федерации</t>
  </si>
  <si>
    <t>01101</t>
  </si>
  <si>
    <t>Субвенции от других бюджетов бюджетной системы Российской Федерации</t>
  </si>
  <si>
    <t>Субвенции бюджету города Байконура на капитальные вложения и отселение граждан Российской Федерации</t>
  </si>
  <si>
    <t>Субвенции субъектам Российской Федерации для финансирования дополнительных расходов наукоградов</t>
  </si>
  <si>
    <t>Субвенция субъектам Российской Федерации на премирование победителей Всероссийского конкурса на звание "Самый благоустроенный город России"</t>
  </si>
  <si>
    <t>02060</t>
  </si>
  <si>
    <t>Субвенции местным бюджетам  на оплату жилищно-коммунальных услуг отдельным категориям граждан</t>
  </si>
  <si>
    <t>Субвенции бюджетам субъектов Российской Федерации на оплату жилищно-коммунальных услуг отдельным категориям граждан</t>
  </si>
  <si>
    <t>Субвенции бюджетам закрытых административно-территориальных образований на оплату жилищно-коммунальных услуг отдельным категориям граждан</t>
  </si>
  <si>
    <t>Субвенции бюджетам субъектов Российской Федерации на выполнение федеральных полномочий по государственной регистрации актов гражданского состояния</t>
  </si>
  <si>
    <t>Субвенции местным бюджетам на выполнение федеральных полномочий по государственной регистрации актов гражданского состояния</t>
  </si>
  <si>
    <t>Субвенции бюджетам субъектов Российской Федерации на обеспечение мер социальной поддержки для лиц, награжденных знаком «Почетный донор России»</t>
  </si>
  <si>
    <t>Субвенции местным бюджетам на обеспечение мер социальной поддержки для лиц, награжденных знаком "Почетный донор России"</t>
  </si>
  <si>
    <t>Субвенции бюджетам субъектов Российской Федерации на погашение задолженности по обязательствам, вытекающим из Закона Российской Федерации "О реабилитации жертв политических репрессий"</t>
  </si>
  <si>
    <t>02131</t>
  </si>
  <si>
    <t>Субвенции бюджетам субъектов Российской Федерации на погашение задолженности по обязательствам, вытекающим из Закона Российской Федерации "О донорстве крови и ее компонентов"</t>
  </si>
  <si>
    <t>02132</t>
  </si>
  <si>
    <t xml:space="preserve">Прочие субвенции, зачисляемые в местные бюджеты </t>
  </si>
  <si>
    <t>02220</t>
  </si>
  <si>
    <t xml:space="preserve">Прочие субвенции, зачисляемые в бюджеты субъектов Российской Федерации </t>
  </si>
  <si>
    <t>02210</t>
  </si>
  <si>
    <t>Средства, получаемые на компенсацию дополнительных расходов, возникающих в результате решений, принятых органами власти другого уровня</t>
  </si>
  <si>
    <t>Средства бюджетов субъектов Российской Федерации, получаемые по взаимным расчетам, в том числе компенсации дополнительных расходов, возникших в результате решений, принятых органами государственной власти</t>
  </si>
  <si>
    <t>Субсидии от других бюджетов бюджетной системы Российской Федерации</t>
  </si>
  <si>
    <t xml:space="preserve">Прочие субсидии, зачисляемые в местные бюджеты </t>
  </si>
  <si>
    <t xml:space="preserve">Прочие субсидии, зачисляемые в бюджеты субъектов Российской Федерации </t>
  </si>
  <si>
    <t>04110</t>
  </si>
  <si>
    <t>Средства федерального бюджета на реализацию Федеральной адресной инвестиционной программы</t>
  </si>
  <si>
    <t>Прочие безвозмездные поступления от других бюджетов бюджетной системы</t>
  </si>
  <si>
    <t>Прочие безвозмездные поступления в бюджеты субъектов Российской Федерации от федерального бюджета</t>
  </si>
  <si>
    <t>07011</t>
  </si>
  <si>
    <t>Прочие безвозмездные поступления в бюджеты субъектов Российской Федерации от местных бюджетов</t>
  </si>
  <si>
    <t>07031</t>
  </si>
  <si>
    <t>БЕЗВОЗМЕЗДНЫЕ ПОСТУПЛЕНИЯ ОТ ГОСУДАРСТВЕННЫХ ОРГАНИЗАЦИЙ</t>
  </si>
  <si>
    <t xml:space="preserve">Безвозмездные поступления от государственных организаций в бюджеты субъектов Российской Федерации </t>
  </si>
  <si>
    <t>Безвозмездные поступления от государственных организаций в местные бюджеты</t>
  </si>
  <si>
    <t>ДОХОДЫ ОТ ПРЕДПРИНИМАТЕЛЬСКОЙ И ИНОЙ ПРИНОСЯЩЕЙ ДОХОД  ДЕЯТЕЛЬНОСТИ</t>
  </si>
  <si>
    <t>ДОХОДЫ ОТ СОБСТВЕННОСТИ ПО ПРЕДПРИНИМАТЕЛЬСКОЙ И ИНОЙ ПРИНОСЯЩЕЙ ДОХОД ДЕЯТЕЛЬНОСТИ</t>
  </si>
  <si>
    <t>Доходы от размещения денежных средств</t>
  </si>
  <si>
    <t>Доходы от размещения денежных средств, получаемых учреждениями, находящимися в ведении органов государственной власти субъектов Российской Федерации</t>
  </si>
  <si>
    <t>Доходы от размещения денежных средств, получаемых муниципальными учреждениями</t>
  </si>
  <si>
    <t>Доходы от продажи услуг</t>
  </si>
  <si>
    <t>Доходы от продажи услуг, оказываемых учреждениями, находящимися в ведении органов государственной власти субъектов Российской Федерации</t>
  </si>
  <si>
    <t>Доходы от продажи услуг, оказываемых учреждениями, находящимися в ведении органов власти муниципальных районов</t>
  </si>
  <si>
    <t>01050</t>
  </si>
  <si>
    <t>Доходы от продажи услуг, оказываемых муниципальными учреждениями</t>
  </si>
  <si>
    <t>075</t>
  </si>
  <si>
    <t>148</t>
  </si>
  <si>
    <t>Доходы от продажи товаров</t>
  </si>
  <si>
    <t xml:space="preserve"> </t>
  </si>
  <si>
    <t>Доходы от продажи товаров, осуществляемой учреждениями, находящимися в ведении органов государственной власти субъектов Российской Федерации</t>
  </si>
  <si>
    <t>Доходы от продажи товаров, осуществляемой муниципальными учреждениями</t>
  </si>
  <si>
    <t>Безвозмездные поступления от бюджетов бюджетной системы учреждениям, находящимся в ведении органов государственной власти субъектов Российской Федерации</t>
  </si>
  <si>
    <t xml:space="preserve">Безвозмездные поступления от бюджетов бюджетной системы муниципальным учреждениям </t>
  </si>
  <si>
    <t xml:space="preserve">Прочие безвозмездные поступления учреждениям, находящимся в ведении органов государственной власти субъектов Российской Федерации  </t>
  </si>
  <si>
    <t>Прочие безвозмездные поступления муниципальным учреждениям</t>
  </si>
  <si>
    <t>ЦЕЛЕВЫЕ ОТЧИСЛЕНИЯ ОТ ГОСУДАРСТВЕННЫХ И МУНИЦИПАЛЬНЫХ ЛОТЕРЕЙ</t>
  </si>
  <si>
    <t>04</t>
  </si>
  <si>
    <t>Целевые отчисления от всероссийских региональных государственных лотерей</t>
  </si>
  <si>
    <t>5002</t>
  </si>
  <si>
    <t>Трансфрты бюджетам поселений на обеспечение первичных мер пожарной безопасности</t>
  </si>
  <si>
    <t>Межбюджетные трансферты на прокладку минерализованных полос и уход за ними</t>
  </si>
  <si>
    <t>5003</t>
  </si>
  <si>
    <t>1000</t>
  </si>
  <si>
    <t>9106</t>
  </si>
  <si>
    <t>01001</t>
  </si>
  <si>
    <t>Дотации бюджетам поселений на обеспечение сбалансированности бюджетов поселений</t>
  </si>
  <si>
    <t>Межбюджетный трансферты на развитие и модернизацию улично-дорожной сети,городских округов, городских и сельских поселений.</t>
  </si>
  <si>
    <t>Субвенции на МП"Молодежь Приангарья"</t>
  </si>
  <si>
    <t>Доходы от уплаты акцизов на дизельное топливо, подлежащие распределению между бюджетами с учетом установленных дифференцированных нормативов отчислений в местный бюджет</t>
  </si>
  <si>
    <t>02230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</si>
  <si>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 учетом установленных дифференцированных нормативов отчислений в местный бюджет</t>
  </si>
  <si>
    <t>02240</t>
  </si>
  <si>
    <t>Доходы от уплаты акцизов на автомобильный бензин, производимый на территории РФ, подлежащие распределению между бюджетами с учетом установленных дифференцированных нормативов отчислений в местный бюджет</t>
  </si>
  <si>
    <t>02250</t>
  </si>
  <si>
    <t>Доходы от уплаты акцизов на прямогонный бензин, производимый на территории РФ, подлежащие распределению между бюджетами с учетом установленных дифференцированных нормативов отчислений в местный бюджет</t>
  </si>
  <si>
    <t>02260</t>
  </si>
  <si>
    <t>100</t>
  </si>
  <si>
    <t>Межбюджетные трансферты на содержание автомобильных дорог общего пользования местного значения городских округов, городских и сельких поселений</t>
  </si>
  <si>
    <t>ЗЕМЕЛЬНЫЙ НАЛОГ</t>
  </si>
  <si>
    <t>06000</t>
  </si>
  <si>
    <t>Прочие межбюджетные трансферты, передаваемые бюджетам проселений</t>
  </si>
  <si>
    <t>Доходы на реализацию проектов по благоустройству территории поселения</t>
  </si>
  <si>
    <t>7741</t>
  </si>
  <si>
    <t xml:space="preserve">Доходы бюджета Октябрьского сельского Совета на 2016 год </t>
  </si>
  <si>
    <t>Доходы бюджета сельсовета на 2016 год</t>
  </si>
  <si>
    <t>Приложение № 3 к решению
Осиновомысского сельского Совета 
 от 26.02.2016  № 2</t>
  </si>
  <si>
    <t>Акцизы по подакцизным товарам (продукции), производимым на территории РФ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</si>
  <si>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</si>
  <si>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</si>
  <si>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</si>
  <si>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06023</t>
  </si>
  <si>
    <t xml:space="preserve">Дотации бюджетам поселений на выравнивание  бюджетной обеспеченности </t>
  </si>
  <si>
    <t>7393</t>
  </si>
  <si>
    <t xml:space="preserve">Приложение №3 к решению депутатов №25/47  от25.12.2015г 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</si>
  <si>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 в части бюджета поселений)</t>
  </si>
  <si>
    <t>19</t>
  </si>
  <si>
    <t xml:space="preserve">                                           Приложение № 3  к решению депутатов № 26/50 от 14.03.2015г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</si>
</sst>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,###,###,##0.00"/>
    <numFmt numFmtId="165" formatCode="0000"/>
    <numFmt numFmtId="166" formatCode="#,##0.0"/>
    <numFmt numFmtId="167" formatCode="#,##0.00&quot;р.&quot;"/>
    <numFmt numFmtId="168" formatCode="#,##0.00_р_.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?"/>
  </numFmts>
  <fonts count="5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Times New Roman"/>
      <family val="1"/>
    </font>
    <font>
      <sz val="16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textRotation="90"/>
    </xf>
    <xf numFmtId="49" fontId="2" fillId="0" borderId="10" xfId="0" applyNumberFormat="1" applyFont="1" applyBorder="1" applyAlignment="1">
      <alignment horizontal="center" vertical="center" textRotation="90" wrapText="1"/>
    </xf>
    <xf numFmtId="49" fontId="7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/>
    </xf>
    <xf numFmtId="4" fontId="3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/>
    </xf>
    <xf numFmtId="4" fontId="1" fillId="32" borderId="10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49" fontId="2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/>
    </xf>
    <xf numFmtId="49" fontId="4" fillId="35" borderId="10" xfId="0" applyNumberFormat="1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/>
    </xf>
    <xf numFmtId="0" fontId="6" fillId="3" borderId="12" xfId="0" applyFont="1" applyFill="1" applyBorder="1" applyAlignment="1">
      <alignment horizontal="left" vertical="center" wrapText="1"/>
    </xf>
    <xf numFmtId="49" fontId="7" fillId="3" borderId="12" xfId="0" applyNumberFormat="1" applyFont="1" applyFill="1" applyBorder="1" applyAlignment="1">
      <alignment horizontal="center" vertical="center"/>
    </xf>
    <xf numFmtId="49" fontId="8" fillId="3" borderId="12" xfId="0" applyNumberFormat="1" applyFont="1" applyFill="1" applyBorder="1" applyAlignment="1">
      <alignment horizontal="center" vertical="center"/>
    </xf>
    <xf numFmtId="4" fontId="3" fillId="3" borderId="12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13" xfId="0" applyNumberFormat="1" applyFont="1" applyBorder="1" applyAlignment="1">
      <alignment horizontal="center" vertical="center" textRotation="90"/>
    </xf>
    <xf numFmtId="49" fontId="1" fillId="0" borderId="13" xfId="0" applyNumberFormat="1" applyFont="1" applyBorder="1" applyAlignment="1">
      <alignment horizontal="center" vertical="center" textRotation="90" wrapText="1"/>
    </xf>
    <xf numFmtId="0" fontId="11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/>
    </xf>
    <xf numFmtId="4" fontId="3" fillId="0" borderId="13" xfId="0" applyNumberFormat="1" applyFont="1" applyFill="1" applyBorder="1" applyAlignment="1">
      <alignment/>
    </xf>
    <xf numFmtId="0" fontId="6" fillId="0" borderId="13" xfId="0" applyFont="1" applyFill="1" applyBorder="1" applyAlignment="1">
      <alignment wrapText="1"/>
    </xf>
    <xf numFmtId="49" fontId="7" fillId="0" borderId="13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0" fontId="7" fillId="0" borderId="13" xfId="0" applyFont="1" applyFill="1" applyBorder="1" applyAlignment="1">
      <alignment wrapText="1"/>
    </xf>
    <xf numFmtId="173" fontId="2" fillId="0" borderId="13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right"/>
    </xf>
    <xf numFmtId="173" fontId="7" fillId="0" borderId="13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Border="1" applyAlignment="1">
      <alignment/>
    </xf>
    <xf numFmtId="0" fontId="2" fillId="0" borderId="13" xfId="0" applyFont="1" applyFill="1" applyBorder="1" applyAlignment="1">
      <alignment wrapText="1"/>
    </xf>
    <xf numFmtId="49" fontId="2" fillId="0" borderId="13" xfId="0" applyNumberFormat="1" applyFont="1" applyBorder="1" applyAlignment="1">
      <alignment/>
    </xf>
    <xf numFmtId="0" fontId="7" fillId="35" borderId="13" xfId="0" applyFont="1" applyFill="1" applyBorder="1" applyAlignment="1">
      <alignment wrapText="1"/>
    </xf>
    <xf numFmtId="49" fontId="7" fillId="35" borderId="13" xfId="0" applyNumberFormat="1" applyFont="1" applyFill="1" applyBorder="1" applyAlignment="1">
      <alignment horizontal="center"/>
    </xf>
    <xf numFmtId="4" fontId="3" fillId="35" borderId="13" xfId="0" applyNumberFormat="1" applyFont="1" applyFill="1" applyBorder="1" applyAlignment="1">
      <alignment horizontal="right"/>
    </xf>
    <xf numFmtId="0" fontId="2" fillId="35" borderId="13" xfId="0" applyFont="1" applyFill="1" applyBorder="1" applyAlignment="1">
      <alignment wrapText="1"/>
    </xf>
    <xf numFmtId="49" fontId="2" fillId="35" borderId="13" xfId="0" applyNumberFormat="1" applyFont="1" applyFill="1" applyBorder="1" applyAlignment="1">
      <alignment horizontal="center"/>
    </xf>
    <xf numFmtId="4" fontId="1" fillId="35" borderId="13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 horizontal="right"/>
    </xf>
    <xf numFmtId="0" fontId="11" fillId="0" borderId="13" xfId="0" applyFont="1" applyBorder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49" fontId="2" fillId="0" borderId="10" xfId="0" applyNumberFormat="1" applyFont="1" applyBorder="1" applyAlignment="1">
      <alignment horizontal="center"/>
    </xf>
    <xf numFmtId="49" fontId="7" fillId="32" borderId="10" xfId="0" applyNumberFormat="1" applyFont="1" applyFill="1" applyBorder="1" applyAlignment="1">
      <alignment horizontal="center"/>
    </xf>
    <xf numFmtId="4" fontId="1" fillId="32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173" fontId="7" fillId="35" borderId="13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wrapText="1"/>
    </xf>
    <xf numFmtId="0" fontId="1" fillId="35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right" wrapText="1"/>
    </xf>
    <xf numFmtId="0" fontId="12" fillId="0" borderId="0" xfId="0" applyFont="1" applyFill="1" applyBorder="1" applyAlignment="1">
      <alignment horizontal="center" wrapText="1"/>
    </xf>
    <xf numFmtId="0" fontId="13" fillId="0" borderId="13" xfId="0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1"/>
  <sheetViews>
    <sheetView tabSelected="1" view="pageBreakPreview" zoomScale="154" zoomScaleNormal="156" zoomScaleSheetLayoutView="154" zoomScalePageLayoutView="0" workbookViewId="0" topLeftCell="A1">
      <selection activeCell="J5" sqref="J5"/>
    </sheetView>
  </sheetViews>
  <sheetFormatPr defaultColWidth="9.00390625" defaultRowHeight="12.75"/>
  <cols>
    <col min="1" max="1" width="38.625" style="22" customWidth="1"/>
    <col min="2" max="2" width="3.75390625" style="1" customWidth="1"/>
    <col min="3" max="3" width="2.25390625" style="1" customWidth="1"/>
    <col min="4" max="4" width="3.375" style="1" customWidth="1"/>
    <col min="5" max="5" width="5.875" style="2" customWidth="1"/>
    <col min="6" max="6" width="3.25390625" style="1" customWidth="1"/>
    <col min="7" max="7" width="5.625" style="1" customWidth="1"/>
    <col min="8" max="8" width="4.125" style="1" customWidth="1"/>
    <col min="9" max="9" width="16.875" style="19" customWidth="1"/>
    <col min="10" max="10" width="12.625" style="1" customWidth="1"/>
    <col min="11" max="16384" width="9.125" style="1" customWidth="1"/>
  </cols>
  <sheetData>
    <row r="1" spans="1:10" ht="21" customHeight="1">
      <c r="A1" s="106" t="s">
        <v>267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3.5" customHeight="1">
      <c r="A2" s="104"/>
      <c r="B2" s="104"/>
      <c r="C2" s="114" t="s">
        <v>264</v>
      </c>
      <c r="D2" s="114"/>
      <c r="E2" s="114"/>
      <c r="F2" s="114"/>
      <c r="G2" s="114"/>
      <c r="H2" s="114"/>
      <c r="I2" s="114"/>
      <c r="J2" s="114"/>
    </row>
    <row r="3" spans="1:10" ht="16.5" customHeight="1" hidden="1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2.75" customHeight="1">
      <c r="A4" s="107" t="s">
        <v>254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2:9" ht="10.5" customHeight="1">
      <c r="B5" s="23"/>
      <c r="C5" s="23"/>
      <c r="D5" s="23"/>
      <c r="E5" s="23"/>
      <c r="F5" s="23"/>
      <c r="G5" s="23"/>
      <c r="H5" s="23"/>
      <c r="I5" s="24" t="s">
        <v>32</v>
      </c>
    </row>
    <row r="6" spans="1:9" ht="9.75" customHeight="1">
      <c r="A6" s="109" t="s">
        <v>33</v>
      </c>
      <c r="B6" s="111" t="s">
        <v>34</v>
      </c>
      <c r="C6" s="112"/>
      <c r="D6" s="112"/>
      <c r="E6" s="112"/>
      <c r="F6" s="112"/>
      <c r="G6" s="112"/>
      <c r="H6" s="112"/>
      <c r="I6" s="113" t="s">
        <v>255</v>
      </c>
    </row>
    <row r="7" spans="1:9" ht="62.25" customHeight="1">
      <c r="A7" s="110"/>
      <c r="B7" s="6" t="s">
        <v>35</v>
      </c>
      <c r="C7" s="6" t="s">
        <v>36</v>
      </c>
      <c r="D7" s="6" t="s">
        <v>37</v>
      </c>
      <c r="E7" s="7" t="s">
        <v>38</v>
      </c>
      <c r="F7" s="6" t="s">
        <v>39</v>
      </c>
      <c r="G7" s="6" t="s">
        <v>40</v>
      </c>
      <c r="H7" s="7" t="s">
        <v>41</v>
      </c>
      <c r="I7" s="113"/>
    </row>
    <row r="8" spans="1:9" ht="10.5" customHeight="1">
      <c r="A8" s="25">
        <v>1</v>
      </c>
      <c r="B8" s="108" t="s">
        <v>30</v>
      </c>
      <c r="C8" s="108"/>
      <c r="D8" s="108"/>
      <c r="E8" s="108"/>
      <c r="F8" s="108"/>
      <c r="G8" s="108"/>
      <c r="H8" s="108"/>
      <c r="I8" s="9">
        <v>3</v>
      </c>
    </row>
    <row r="9" spans="1:9" ht="12.75" customHeight="1">
      <c r="A9" s="99" t="s">
        <v>42</v>
      </c>
      <c r="B9" s="38" t="s">
        <v>43</v>
      </c>
      <c r="C9" s="38" t="s">
        <v>29</v>
      </c>
      <c r="D9" s="38" t="s">
        <v>44</v>
      </c>
      <c r="E9" s="38" t="s">
        <v>45</v>
      </c>
      <c r="F9" s="38" t="s">
        <v>44</v>
      </c>
      <c r="G9" s="38" t="s">
        <v>46</v>
      </c>
      <c r="H9" s="38" t="s">
        <v>43</v>
      </c>
      <c r="I9" s="39">
        <f>I12+I15+I21+I36+I42+I33</f>
        <v>13785094.06</v>
      </c>
    </row>
    <row r="10" spans="1:9" ht="10.5" customHeight="1">
      <c r="A10" s="37" t="s">
        <v>47</v>
      </c>
      <c r="B10" s="26" t="s">
        <v>48</v>
      </c>
      <c r="C10" s="26" t="s">
        <v>29</v>
      </c>
      <c r="D10" s="26" t="s">
        <v>49</v>
      </c>
      <c r="E10" s="26" t="s">
        <v>45</v>
      </c>
      <c r="F10" s="26" t="s">
        <v>44</v>
      </c>
      <c r="G10" s="26" t="s">
        <v>46</v>
      </c>
      <c r="H10" s="26" t="s">
        <v>43</v>
      </c>
      <c r="I10" s="32">
        <f>I14</f>
        <v>12080184.06</v>
      </c>
    </row>
    <row r="11" spans="1:9" ht="11.25" customHeight="1" hidden="1">
      <c r="A11" s="12" t="s">
        <v>54</v>
      </c>
      <c r="B11" s="5" t="s">
        <v>43</v>
      </c>
      <c r="C11" s="5" t="s">
        <v>29</v>
      </c>
      <c r="D11" s="5" t="s">
        <v>49</v>
      </c>
      <c r="E11" s="5" t="s">
        <v>55</v>
      </c>
      <c r="F11" s="5" t="s">
        <v>49</v>
      </c>
      <c r="G11" s="5" t="s">
        <v>46</v>
      </c>
      <c r="H11" s="5" t="s">
        <v>51</v>
      </c>
      <c r="I11" s="3">
        <v>0</v>
      </c>
    </row>
    <row r="12" spans="1:9" ht="18" customHeight="1">
      <c r="A12" s="72" t="s">
        <v>56</v>
      </c>
      <c r="B12" s="36" t="s">
        <v>48</v>
      </c>
      <c r="C12" s="36" t="s">
        <v>29</v>
      </c>
      <c r="D12" s="36" t="s">
        <v>49</v>
      </c>
      <c r="E12" s="36" t="s">
        <v>57</v>
      </c>
      <c r="F12" s="36" t="s">
        <v>49</v>
      </c>
      <c r="G12" s="36" t="s">
        <v>46</v>
      </c>
      <c r="H12" s="36" t="s">
        <v>51</v>
      </c>
      <c r="I12" s="3">
        <f>I14</f>
        <v>12080184.06</v>
      </c>
    </row>
    <row r="13" spans="1:9" ht="21.75" customHeight="1">
      <c r="A13" s="105" t="s">
        <v>265</v>
      </c>
      <c r="B13" s="36" t="s">
        <v>25</v>
      </c>
      <c r="C13" s="36" t="s">
        <v>30</v>
      </c>
      <c r="D13" s="36" t="s">
        <v>266</v>
      </c>
      <c r="E13" s="36" t="s">
        <v>88</v>
      </c>
      <c r="F13" s="36" t="s">
        <v>28</v>
      </c>
      <c r="G13" s="36" t="s">
        <v>46</v>
      </c>
      <c r="H13" s="36" t="s">
        <v>145</v>
      </c>
      <c r="I13" s="3">
        <v>351404.06</v>
      </c>
    </row>
    <row r="14" spans="1:9" ht="21.75" customHeight="1">
      <c r="A14" s="12" t="s">
        <v>58</v>
      </c>
      <c r="B14" s="5" t="s">
        <v>48</v>
      </c>
      <c r="C14" s="5" t="s">
        <v>29</v>
      </c>
      <c r="D14" s="5" t="s">
        <v>49</v>
      </c>
      <c r="E14" s="5" t="s">
        <v>59</v>
      </c>
      <c r="F14" s="5" t="s">
        <v>49</v>
      </c>
      <c r="G14" s="5" t="s">
        <v>46</v>
      </c>
      <c r="H14" s="5" t="s">
        <v>51</v>
      </c>
      <c r="I14" s="3">
        <f>11728780+351404.06</f>
        <v>12080184.06</v>
      </c>
    </row>
    <row r="15" spans="1:9" ht="26.25" customHeight="1">
      <c r="A15" s="103" t="s">
        <v>257</v>
      </c>
      <c r="B15" s="44" t="s">
        <v>247</v>
      </c>
      <c r="C15" s="44" t="s">
        <v>29</v>
      </c>
      <c r="D15" s="44" t="s">
        <v>64</v>
      </c>
      <c r="E15" s="44" t="s">
        <v>46</v>
      </c>
      <c r="F15" s="44" t="s">
        <v>44</v>
      </c>
      <c r="G15" s="44" t="s">
        <v>46</v>
      </c>
      <c r="H15" s="44" t="s">
        <v>43</v>
      </c>
      <c r="I15" s="45">
        <f>I16+I17+I18+I19</f>
        <v>228400</v>
      </c>
    </row>
    <row r="16" spans="1:9" ht="41.25" customHeight="1">
      <c r="A16" s="12" t="s">
        <v>239</v>
      </c>
      <c r="B16" s="5" t="s">
        <v>247</v>
      </c>
      <c r="C16" s="5" t="s">
        <v>29</v>
      </c>
      <c r="D16" s="5" t="s">
        <v>64</v>
      </c>
      <c r="E16" s="5" t="s">
        <v>240</v>
      </c>
      <c r="F16" s="5" t="s">
        <v>49</v>
      </c>
      <c r="G16" s="5" t="s">
        <v>46</v>
      </c>
      <c r="H16" s="5" t="s">
        <v>51</v>
      </c>
      <c r="I16" s="3">
        <v>72900</v>
      </c>
    </row>
    <row r="17" spans="1:9" ht="59.25" customHeight="1">
      <c r="A17" s="12" t="s">
        <v>241</v>
      </c>
      <c r="B17" s="5" t="s">
        <v>247</v>
      </c>
      <c r="C17" s="5" t="s">
        <v>29</v>
      </c>
      <c r="D17" s="5" t="s">
        <v>64</v>
      </c>
      <c r="E17" s="5" t="s">
        <v>242</v>
      </c>
      <c r="F17" s="5" t="s">
        <v>49</v>
      </c>
      <c r="G17" s="5" t="s">
        <v>46</v>
      </c>
      <c r="H17" s="5" t="s">
        <v>51</v>
      </c>
      <c r="I17" s="3">
        <v>1500</v>
      </c>
    </row>
    <row r="18" spans="1:9" ht="51.75" customHeight="1">
      <c r="A18" s="12" t="s">
        <v>243</v>
      </c>
      <c r="B18" s="5" t="s">
        <v>247</v>
      </c>
      <c r="C18" s="5" t="s">
        <v>29</v>
      </c>
      <c r="D18" s="5" t="s">
        <v>64</v>
      </c>
      <c r="E18" s="5" t="s">
        <v>244</v>
      </c>
      <c r="F18" s="5" t="s">
        <v>49</v>
      </c>
      <c r="G18" s="5" t="s">
        <v>46</v>
      </c>
      <c r="H18" s="5" t="s">
        <v>51</v>
      </c>
      <c r="I18" s="3">
        <v>168800</v>
      </c>
    </row>
    <row r="19" spans="1:9" ht="54.75" customHeight="1">
      <c r="A19" s="12" t="s">
        <v>245</v>
      </c>
      <c r="B19" s="5" t="s">
        <v>247</v>
      </c>
      <c r="C19" s="5" t="s">
        <v>29</v>
      </c>
      <c r="D19" s="5" t="s">
        <v>64</v>
      </c>
      <c r="E19" s="5" t="s">
        <v>246</v>
      </c>
      <c r="F19" s="5" t="s">
        <v>49</v>
      </c>
      <c r="G19" s="5" t="s">
        <v>46</v>
      </c>
      <c r="H19" s="5" t="s">
        <v>51</v>
      </c>
      <c r="I19" s="3">
        <v>-14800</v>
      </c>
    </row>
    <row r="20" spans="1:9" ht="33" customHeight="1" hidden="1">
      <c r="A20" s="12" t="s">
        <v>71</v>
      </c>
      <c r="B20" s="5" t="s">
        <v>48</v>
      </c>
      <c r="C20" s="5" t="s">
        <v>29</v>
      </c>
      <c r="D20" s="5" t="s">
        <v>69</v>
      </c>
      <c r="E20" s="5" t="s">
        <v>72</v>
      </c>
      <c r="F20" s="5" t="s">
        <v>49</v>
      </c>
      <c r="G20" s="5" t="s">
        <v>46</v>
      </c>
      <c r="H20" s="5" t="s">
        <v>51</v>
      </c>
      <c r="I20" s="3"/>
    </row>
    <row r="21" spans="1:9" s="15" customFormat="1" ht="11.25" customHeight="1">
      <c r="A21" s="33" t="s">
        <v>73</v>
      </c>
      <c r="B21" s="26" t="s">
        <v>48</v>
      </c>
      <c r="C21" s="26" t="s">
        <v>29</v>
      </c>
      <c r="D21" s="26" t="s">
        <v>74</v>
      </c>
      <c r="E21" s="27" t="s">
        <v>45</v>
      </c>
      <c r="F21" s="26" t="s">
        <v>44</v>
      </c>
      <c r="G21" s="26" t="s">
        <v>46</v>
      </c>
      <c r="H21" s="26" t="s">
        <v>43</v>
      </c>
      <c r="I21" s="28">
        <f>I22</f>
        <v>78610</v>
      </c>
    </row>
    <row r="22" spans="1:9" ht="16.5" customHeight="1">
      <c r="A22" s="72" t="s">
        <v>75</v>
      </c>
      <c r="B22" s="8" t="s">
        <v>43</v>
      </c>
      <c r="C22" s="8" t="s">
        <v>29</v>
      </c>
      <c r="D22" s="8" t="s">
        <v>74</v>
      </c>
      <c r="E22" s="14" t="s">
        <v>50</v>
      </c>
      <c r="F22" s="8" t="s">
        <v>64</v>
      </c>
      <c r="G22" s="8" t="s">
        <v>46</v>
      </c>
      <c r="H22" s="8" t="s">
        <v>51</v>
      </c>
      <c r="I22" s="4">
        <f>I32</f>
        <v>78610</v>
      </c>
    </row>
    <row r="23" spans="1:9" ht="0.75" customHeight="1" hidden="1">
      <c r="A23" s="10" t="s">
        <v>76</v>
      </c>
      <c r="B23" s="5" t="s">
        <v>43</v>
      </c>
      <c r="C23" s="5" t="s">
        <v>29</v>
      </c>
      <c r="D23" s="5" t="s">
        <v>74</v>
      </c>
      <c r="E23" s="13" t="s">
        <v>57</v>
      </c>
      <c r="F23" s="5" t="s">
        <v>53</v>
      </c>
      <c r="G23" s="5" t="s">
        <v>46</v>
      </c>
      <c r="H23" s="5" t="s">
        <v>51</v>
      </c>
      <c r="I23" s="3"/>
    </row>
    <row r="24" spans="1:9" ht="14.25" customHeight="1" hidden="1">
      <c r="A24" s="12" t="s">
        <v>77</v>
      </c>
      <c r="B24" s="5" t="s">
        <v>43</v>
      </c>
      <c r="C24" s="5" t="s">
        <v>29</v>
      </c>
      <c r="D24" s="5" t="s">
        <v>74</v>
      </c>
      <c r="E24" s="13" t="s">
        <v>59</v>
      </c>
      <c r="F24" s="5" t="s">
        <v>53</v>
      </c>
      <c r="G24" s="5" t="s">
        <v>46</v>
      </c>
      <c r="H24" s="5" t="s">
        <v>51</v>
      </c>
      <c r="I24" s="3"/>
    </row>
    <row r="25" spans="1:9" ht="12.75" customHeight="1" hidden="1">
      <c r="A25" s="12" t="s">
        <v>79</v>
      </c>
      <c r="B25" s="5" t="s">
        <v>43</v>
      </c>
      <c r="C25" s="5" t="s">
        <v>29</v>
      </c>
      <c r="D25" s="5" t="s">
        <v>74</v>
      </c>
      <c r="E25" s="13" t="s">
        <v>60</v>
      </c>
      <c r="F25" s="5" t="s">
        <v>53</v>
      </c>
      <c r="G25" s="5" t="s">
        <v>46</v>
      </c>
      <c r="H25" s="5" t="s">
        <v>51</v>
      </c>
      <c r="I25" s="3"/>
    </row>
    <row r="26" spans="1:9" ht="15" customHeight="1" hidden="1">
      <c r="A26" s="10" t="s">
        <v>80</v>
      </c>
      <c r="B26" s="5" t="s">
        <v>43</v>
      </c>
      <c r="C26" s="5" t="s">
        <v>29</v>
      </c>
      <c r="D26" s="5" t="s">
        <v>74</v>
      </c>
      <c r="E26" s="13" t="s">
        <v>70</v>
      </c>
      <c r="F26" s="5" t="s">
        <v>49</v>
      </c>
      <c r="G26" s="5" t="s">
        <v>46</v>
      </c>
      <c r="H26" s="5" t="s">
        <v>51</v>
      </c>
      <c r="I26" s="3"/>
    </row>
    <row r="27" spans="1:9" ht="11.25" customHeight="1" hidden="1">
      <c r="A27" s="10" t="s">
        <v>81</v>
      </c>
      <c r="B27" s="5" t="s">
        <v>43</v>
      </c>
      <c r="C27" s="5" t="s">
        <v>29</v>
      </c>
      <c r="D27" s="5" t="s">
        <v>74</v>
      </c>
      <c r="E27" s="13" t="s">
        <v>82</v>
      </c>
      <c r="F27" s="5" t="s">
        <v>53</v>
      </c>
      <c r="G27" s="5" t="s">
        <v>46</v>
      </c>
      <c r="H27" s="5" t="s">
        <v>51</v>
      </c>
      <c r="I27" s="3"/>
    </row>
    <row r="28" spans="1:9" ht="11.25" customHeight="1" hidden="1">
      <c r="A28" s="12" t="s">
        <v>83</v>
      </c>
      <c r="B28" s="5" t="s">
        <v>43</v>
      </c>
      <c r="C28" s="5" t="s">
        <v>29</v>
      </c>
      <c r="D28" s="5" t="s">
        <v>74</v>
      </c>
      <c r="E28" s="13" t="s">
        <v>84</v>
      </c>
      <c r="F28" s="5" t="s">
        <v>53</v>
      </c>
      <c r="G28" s="5" t="s">
        <v>46</v>
      </c>
      <c r="H28" s="5" t="s">
        <v>51</v>
      </c>
      <c r="I28" s="3"/>
    </row>
    <row r="29" spans="1:9" ht="12" customHeight="1" hidden="1">
      <c r="A29" s="12" t="s">
        <v>85</v>
      </c>
      <c r="B29" s="5" t="s">
        <v>43</v>
      </c>
      <c r="C29" s="5" t="s">
        <v>29</v>
      </c>
      <c r="D29" s="5" t="s">
        <v>74</v>
      </c>
      <c r="E29" s="13" t="s">
        <v>86</v>
      </c>
      <c r="F29" s="5" t="s">
        <v>53</v>
      </c>
      <c r="G29" s="5" t="s">
        <v>46</v>
      </c>
      <c r="H29" s="5" t="s">
        <v>51</v>
      </c>
      <c r="I29" s="3"/>
    </row>
    <row r="30" spans="1:9" ht="14.25" customHeight="1" hidden="1">
      <c r="A30" s="10" t="s">
        <v>87</v>
      </c>
      <c r="B30" s="5" t="s">
        <v>43</v>
      </c>
      <c r="C30" s="5" t="s">
        <v>29</v>
      </c>
      <c r="D30" s="5" t="s">
        <v>74</v>
      </c>
      <c r="E30" s="13" t="s">
        <v>88</v>
      </c>
      <c r="F30" s="5" t="s">
        <v>44</v>
      </c>
      <c r="G30" s="5" t="s">
        <v>46</v>
      </c>
      <c r="H30" s="5" t="s">
        <v>51</v>
      </c>
      <c r="I30" s="3"/>
    </row>
    <row r="31" spans="1:9" ht="11.25" customHeight="1" hidden="1">
      <c r="A31" s="12" t="s">
        <v>89</v>
      </c>
      <c r="B31" s="5" t="s">
        <v>43</v>
      </c>
      <c r="C31" s="5" t="s">
        <v>29</v>
      </c>
      <c r="D31" s="5" t="s">
        <v>74</v>
      </c>
      <c r="E31" s="13" t="s">
        <v>90</v>
      </c>
      <c r="F31" s="5" t="s">
        <v>53</v>
      </c>
      <c r="G31" s="5" t="s">
        <v>46</v>
      </c>
      <c r="H31" s="5" t="s">
        <v>51</v>
      </c>
      <c r="I31" s="3"/>
    </row>
    <row r="32" spans="1:9" ht="23.25" customHeight="1">
      <c r="A32" s="78" t="s">
        <v>258</v>
      </c>
      <c r="B32" s="5" t="s">
        <v>48</v>
      </c>
      <c r="C32" s="5" t="s">
        <v>29</v>
      </c>
      <c r="D32" s="5" t="s">
        <v>74</v>
      </c>
      <c r="E32" s="13" t="s">
        <v>92</v>
      </c>
      <c r="F32" s="5" t="s">
        <v>28</v>
      </c>
      <c r="G32" s="5" t="s">
        <v>233</v>
      </c>
      <c r="H32" s="5" t="s">
        <v>51</v>
      </c>
      <c r="I32" s="3">
        <v>78610</v>
      </c>
    </row>
    <row r="33" spans="1:9" ht="12" customHeight="1">
      <c r="A33" s="43" t="s">
        <v>249</v>
      </c>
      <c r="B33" s="55" t="s">
        <v>48</v>
      </c>
      <c r="C33" s="55" t="s">
        <v>29</v>
      </c>
      <c r="D33" s="55" t="s">
        <v>74</v>
      </c>
      <c r="E33" s="56" t="s">
        <v>250</v>
      </c>
      <c r="F33" s="55" t="s">
        <v>44</v>
      </c>
      <c r="G33" s="55" t="s">
        <v>46</v>
      </c>
      <c r="H33" s="55" t="s">
        <v>51</v>
      </c>
      <c r="I33" s="57">
        <f>I34+I35</f>
        <v>586620</v>
      </c>
    </row>
    <row r="34" spans="1:9" ht="25.5" customHeight="1">
      <c r="A34" s="78" t="s">
        <v>259</v>
      </c>
      <c r="B34" s="74" t="s">
        <v>48</v>
      </c>
      <c r="C34" s="74" t="s">
        <v>29</v>
      </c>
      <c r="D34" s="74" t="s">
        <v>74</v>
      </c>
      <c r="E34" s="79" t="s">
        <v>26</v>
      </c>
      <c r="F34" s="74" t="s">
        <v>28</v>
      </c>
      <c r="G34" s="74" t="s">
        <v>233</v>
      </c>
      <c r="H34" s="74" t="s">
        <v>51</v>
      </c>
      <c r="I34" s="3">
        <v>432730</v>
      </c>
    </row>
    <row r="35" spans="1:9" ht="20.25" customHeight="1">
      <c r="A35" s="78" t="s">
        <v>260</v>
      </c>
      <c r="B35" s="74" t="s">
        <v>48</v>
      </c>
      <c r="C35" s="74" t="s">
        <v>29</v>
      </c>
      <c r="D35" s="74" t="s">
        <v>74</v>
      </c>
      <c r="E35" s="79" t="s">
        <v>261</v>
      </c>
      <c r="F35" s="74" t="s">
        <v>28</v>
      </c>
      <c r="G35" s="74" t="s">
        <v>233</v>
      </c>
      <c r="H35" s="74" t="s">
        <v>51</v>
      </c>
      <c r="I35" s="3">
        <v>153890</v>
      </c>
    </row>
    <row r="36" spans="1:9" s="15" customFormat="1" ht="11.25" customHeight="1">
      <c r="A36" s="33" t="s">
        <v>94</v>
      </c>
      <c r="B36" s="26" t="s">
        <v>25</v>
      </c>
      <c r="C36" s="70" t="s">
        <v>29</v>
      </c>
      <c r="D36" s="70" t="s">
        <v>95</v>
      </c>
      <c r="E36" s="70" t="s">
        <v>45</v>
      </c>
      <c r="F36" s="70" t="s">
        <v>44</v>
      </c>
      <c r="G36" s="70" t="s">
        <v>46</v>
      </c>
      <c r="H36" s="70" t="s">
        <v>43</v>
      </c>
      <c r="I36" s="28">
        <f>I39</f>
        <v>111280</v>
      </c>
    </row>
    <row r="37" spans="1:9" ht="59.25" customHeight="1" hidden="1">
      <c r="A37" s="10" t="s">
        <v>96</v>
      </c>
      <c r="B37" s="5" t="s">
        <v>43</v>
      </c>
      <c r="C37" s="5" t="s">
        <v>29</v>
      </c>
      <c r="D37" s="5" t="s">
        <v>95</v>
      </c>
      <c r="E37" s="5" t="s">
        <v>57</v>
      </c>
      <c r="F37" s="5" t="s">
        <v>49</v>
      </c>
      <c r="G37" s="5" t="s">
        <v>46</v>
      </c>
      <c r="H37" s="5" t="s">
        <v>51</v>
      </c>
      <c r="I37" s="3"/>
    </row>
    <row r="38" spans="1:9" ht="33.75" customHeight="1" hidden="1">
      <c r="A38" s="12" t="s">
        <v>97</v>
      </c>
      <c r="B38" s="5" t="s">
        <v>43</v>
      </c>
      <c r="C38" s="5" t="s">
        <v>29</v>
      </c>
      <c r="D38" s="5" t="s">
        <v>95</v>
      </c>
      <c r="E38" s="5" t="s">
        <v>60</v>
      </c>
      <c r="F38" s="5" t="s">
        <v>49</v>
      </c>
      <c r="G38" s="5" t="s">
        <v>46</v>
      </c>
      <c r="H38" s="5" t="s">
        <v>51</v>
      </c>
      <c r="I38" s="3"/>
    </row>
    <row r="39" spans="1:9" ht="32.25" customHeight="1">
      <c r="A39" s="12" t="s">
        <v>98</v>
      </c>
      <c r="B39" s="95" t="s">
        <v>25</v>
      </c>
      <c r="C39" s="81" t="s">
        <v>29</v>
      </c>
      <c r="D39" s="81" t="s">
        <v>95</v>
      </c>
      <c r="E39" s="81" t="s">
        <v>82</v>
      </c>
      <c r="F39" s="81" t="s">
        <v>49</v>
      </c>
      <c r="G39" s="81" t="s">
        <v>46</v>
      </c>
      <c r="H39" s="81" t="s">
        <v>51</v>
      </c>
      <c r="I39" s="3">
        <v>111280</v>
      </c>
    </row>
    <row r="40" spans="1:9" ht="18.75" customHeight="1" hidden="1">
      <c r="A40" s="12" t="s">
        <v>102</v>
      </c>
      <c r="B40" s="5" t="s">
        <v>43</v>
      </c>
      <c r="C40" s="5" t="s">
        <v>29</v>
      </c>
      <c r="D40" s="5" t="s">
        <v>99</v>
      </c>
      <c r="E40" s="13" t="s">
        <v>103</v>
      </c>
      <c r="F40" s="5" t="s">
        <v>64</v>
      </c>
      <c r="G40" s="5" t="s">
        <v>46</v>
      </c>
      <c r="H40" s="5" t="s">
        <v>51</v>
      </c>
      <c r="I40" s="3"/>
    </row>
    <row r="41" spans="1:9" ht="33.75" customHeight="1" hidden="1">
      <c r="A41" s="12" t="s">
        <v>104</v>
      </c>
      <c r="B41" s="5" t="s">
        <v>48</v>
      </c>
      <c r="C41" s="5" t="s">
        <v>29</v>
      </c>
      <c r="D41" s="5" t="s">
        <v>99</v>
      </c>
      <c r="E41" s="13" t="s">
        <v>105</v>
      </c>
      <c r="F41" s="5" t="s">
        <v>64</v>
      </c>
      <c r="G41" s="5" t="s">
        <v>46</v>
      </c>
      <c r="H41" s="5" t="s">
        <v>51</v>
      </c>
      <c r="I41" s="3"/>
    </row>
    <row r="42" spans="1:9" s="15" customFormat="1" ht="43.5" customHeight="1">
      <c r="A42" s="72" t="s">
        <v>106</v>
      </c>
      <c r="B42" s="96" t="s">
        <v>25</v>
      </c>
      <c r="C42" s="70" t="s">
        <v>29</v>
      </c>
      <c r="D42" s="70" t="s">
        <v>107</v>
      </c>
      <c r="E42" s="77" t="s">
        <v>45</v>
      </c>
      <c r="F42" s="70" t="s">
        <v>44</v>
      </c>
      <c r="G42" s="70" t="s">
        <v>46</v>
      </c>
      <c r="H42" s="70" t="s">
        <v>43</v>
      </c>
      <c r="I42" s="97">
        <f>I62</f>
        <v>700000</v>
      </c>
    </row>
    <row r="43" spans="1:9" ht="31.5" customHeight="1" hidden="1">
      <c r="A43" s="10" t="s">
        <v>108</v>
      </c>
      <c r="B43" s="5" t="s">
        <v>43</v>
      </c>
      <c r="C43" s="5" t="s">
        <v>29</v>
      </c>
      <c r="D43" s="5" t="s">
        <v>107</v>
      </c>
      <c r="E43" s="13" t="s">
        <v>50</v>
      </c>
      <c r="F43" s="5" t="s">
        <v>44</v>
      </c>
      <c r="G43" s="5" t="s">
        <v>46</v>
      </c>
      <c r="H43" s="5" t="s">
        <v>109</v>
      </c>
      <c r="I43" s="3"/>
    </row>
    <row r="44" spans="1:9" ht="0.75" customHeight="1" hidden="1">
      <c r="A44" s="12" t="s">
        <v>110</v>
      </c>
      <c r="B44" s="5" t="s">
        <v>43</v>
      </c>
      <c r="C44" s="5" t="s">
        <v>29</v>
      </c>
      <c r="D44" s="5" t="s">
        <v>107</v>
      </c>
      <c r="E44" s="13" t="s">
        <v>55</v>
      </c>
      <c r="F44" s="5" t="s">
        <v>53</v>
      </c>
      <c r="G44" s="5" t="s">
        <v>46</v>
      </c>
      <c r="H44" s="5" t="s">
        <v>109</v>
      </c>
      <c r="I44" s="3"/>
    </row>
    <row r="45" spans="1:9" ht="8.25" customHeight="1" hidden="1">
      <c r="A45" s="12" t="s">
        <v>111</v>
      </c>
      <c r="B45" s="5" t="s">
        <v>43</v>
      </c>
      <c r="C45" s="5" t="s">
        <v>29</v>
      </c>
      <c r="D45" s="5" t="s">
        <v>107</v>
      </c>
      <c r="E45" s="13" t="s">
        <v>92</v>
      </c>
      <c r="F45" s="5" t="s">
        <v>64</v>
      </c>
      <c r="G45" s="5" t="s">
        <v>46</v>
      </c>
      <c r="H45" s="5" t="s">
        <v>109</v>
      </c>
      <c r="I45" s="3"/>
    </row>
    <row r="46" spans="1:9" ht="9" customHeight="1" hidden="1">
      <c r="A46" s="10" t="s">
        <v>112</v>
      </c>
      <c r="B46" s="8" t="s">
        <v>113</v>
      </c>
      <c r="C46" s="8" t="s">
        <v>29</v>
      </c>
      <c r="D46" s="8" t="s">
        <v>107</v>
      </c>
      <c r="E46" s="14" t="s">
        <v>57</v>
      </c>
      <c r="F46" s="8" t="s">
        <v>44</v>
      </c>
      <c r="G46" s="8" t="s">
        <v>46</v>
      </c>
      <c r="H46" s="8" t="s">
        <v>109</v>
      </c>
      <c r="I46" s="4"/>
    </row>
    <row r="47" spans="1:9" ht="9.75" customHeight="1" hidden="1">
      <c r="A47" s="12" t="s">
        <v>114</v>
      </c>
      <c r="B47" s="5" t="s">
        <v>43</v>
      </c>
      <c r="C47" s="5" t="s">
        <v>29</v>
      </c>
      <c r="D47" s="5" t="s">
        <v>107</v>
      </c>
      <c r="E47" s="13" t="s">
        <v>60</v>
      </c>
      <c r="F47" s="5" t="s">
        <v>53</v>
      </c>
      <c r="G47" s="5" t="s">
        <v>46</v>
      </c>
      <c r="H47" s="5" t="s">
        <v>109</v>
      </c>
      <c r="I47" s="3"/>
    </row>
    <row r="48" spans="1:9" ht="9.75" customHeight="1" hidden="1">
      <c r="A48" s="12" t="s">
        <v>115</v>
      </c>
      <c r="B48" s="5" t="s">
        <v>113</v>
      </c>
      <c r="C48" s="5" t="s">
        <v>29</v>
      </c>
      <c r="D48" s="5" t="s">
        <v>107</v>
      </c>
      <c r="E48" s="13" t="s">
        <v>61</v>
      </c>
      <c r="F48" s="5" t="s">
        <v>64</v>
      </c>
      <c r="G48" s="5" t="s">
        <v>46</v>
      </c>
      <c r="H48" s="5" t="s">
        <v>109</v>
      </c>
      <c r="I48" s="3"/>
    </row>
    <row r="49" spans="1:9" ht="8.25" customHeight="1" hidden="1">
      <c r="A49" s="12" t="s">
        <v>116</v>
      </c>
      <c r="B49" s="5" t="s">
        <v>43</v>
      </c>
      <c r="C49" s="5" t="s">
        <v>29</v>
      </c>
      <c r="D49" s="5" t="s">
        <v>107</v>
      </c>
      <c r="E49" s="13" t="s">
        <v>65</v>
      </c>
      <c r="F49" s="5" t="s">
        <v>44</v>
      </c>
      <c r="G49" s="5" t="s">
        <v>46</v>
      </c>
      <c r="H49" s="5" t="s">
        <v>109</v>
      </c>
      <c r="I49" s="3"/>
    </row>
    <row r="50" spans="1:9" ht="9" customHeight="1" hidden="1">
      <c r="A50" s="12" t="s">
        <v>117</v>
      </c>
      <c r="B50" s="5" t="s">
        <v>43</v>
      </c>
      <c r="C50" s="5" t="s">
        <v>29</v>
      </c>
      <c r="D50" s="5" t="s">
        <v>107</v>
      </c>
      <c r="E50" s="13" t="s">
        <v>118</v>
      </c>
      <c r="F50" s="5" t="s">
        <v>53</v>
      </c>
      <c r="G50" s="5" t="s">
        <v>46</v>
      </c>
      <c r="H50" s="5" t="s">
        <v>109</v>
      </c>
      <c r="I50" s="3"/>
    </row>
    <row r="51" spans="1:9" ht="9" customHeight="1" hidden="1">
      <c r="A51" s="12" t="s">
        <v>119</v>
      </c>
      <c r="B51" s="5" t="s">
        <v>43</v>
      </c>
      <c r="C51" s="5" t="s">
        <v>29</v>
      </c>
      <c r="D51" s="5" t="s">
        <v>107</v>
      </c>
      <c r="E51" s="13" t="s">
        <v>120</v>
      </c>
      <c r="F51" s="5" t="s">
        <v>64</v>
      </c>
      <c r="G51" s="5" t="s">
        <v>46</v>
      </c>
      <c r="H51" s="5" t="s">
        <v>109</v>
      </c>
      <c r="I51" s="3"/>
    </row>
    <row r="52" spans="1:9" s="15" customFormat="1" ht="7.5" customHeight="1" hidden="1">
      <c r="A52" s="10" t="s">
        <v>121</v>
      </c>
      <c r="B52" s="8" t="s">
        <v>122</v>
      </c>
      <c r="C52" s="8" t="s">
        <v>29</v>
      </c>
      <c r="D52" s="8" t="s">
        <v>107</v>
      </c>
      <c r="E52" s="14" t="s">
        <v>70</v>
      </c>
      <c r="F52" s="8" t="s">
        <v>44</v>
      </c>
      <c r="G52" s="8" t="s">
        <v>46</v>
      </c>
      <c r="H52" s="8" t="s">
        <v>109</v>
      </c>
      <c r="I52" s="4"/>
    </row>
    <row r="53" spans="1:9" ht="9.75" customHeight="1" hidden="1">
      <c r="A53" s="12" t="s">
        <v>123</v>
      </c>
      <c r="B53" s="5" t="s">
        <v>43</v>
      </c>
      <c r="C53" s="5" t="s">
        <v>29</v>
      </c>
      <c r="D53" s="5" t="s">
        <v>107</v>
      </c>
      <c r="E53" s="13" t="s">
        <v>100</v>
      </c>
      <c r="F53" s="5" t="s">
        <v>53</v>
      </c>
      <c r="G53" s="5" t="s">
        <v>46</v>
      </c>
      <c r="H53" s="5" t="s">
        <v>109</v>
      </c>
      <c r="I53" s="3"/>
    </row>
    <row r="54" spans="1:9" ht="15.75" customHeight="1" hidden="1">
      <c r="A54" s="12" t="s">
        <v>124</v>
      </c>
      <c r="B54" s="5" t="s">
        <v>122</v>
      </c>
      <c r="C54" s="5" t="s">
        <v>29</v>
      </c>
      <c r="D54" s="5" t="s">
        <v>107</v>
      </c>
      <c r="E54" s="13" t="s">
        <v>101</v>
      </c>
      <c r="F54" s="5" t="s">
        <v>64</v>
      </c>
      <c r="G54" s="5" t="s">
        <v>46</v>
      </c>
      <c r="H54" s="5" t="s">
        <v>109</v>
      </c>
      <c r="I54" s="3"/>
    </row>
    <row r="55" spans="1:9" ht="33.75" customHeight="1" hidden="1">
      <c r="A55" s="12" t="s">
        <v>125</v>
      </c>
      <c r="B55" s="5" t="s">
        <v>43</v>
      </c>
      <c r="C55" s="5" t="s">
        <v>29</v>
      </c>
      <c r="D55" s="5" t="s">
        <v>107</v>
      </c>
      <c r="E55" s="13" t="s">
        <v>126</v>
      </c>
      <c r="F55" s="5" t="s">
        <v>64</v>
      </c>
      <c r="G55" s="5" t="s">
        <v>46</v>
      </c>
      <c r="H55" s="5" t="s">
        <v>109</v>
      </c>
      <c r="I55" s="3"/>
    </row>
    <row r="56" spans="1:9" ht="33.75" customHeight="1" hidden="1">
      <c r="A56" s="12" t="s">
        <v>127</v>
      </c>
      <c r="B56" s="5" t="s">
        <v>122</v>
      </c>
      <c r="C56" s="5" t="s">
        <v>29</v>
      </c>
      <c r="D56" s="5" t="s">
        <v>107</v>
      </c>
      <c r="E56" s="13" t="s">
        <v>128</v>
      </c>
      <c r="F56" s="5" t="s">
        <v>64</v>
      </c>
      <c r="G56" s="5" t="s">
        <v>46</v>
      </c>
      <c r="H56" s="5" t="s">
        <v>109</v>
      </c>
      <c r="I56" s="3"/>
    </row>
    <row r="57" spans="1:9" ht="24.75" customHeight="1" hidden="1">
      <c r="A57" s="12" t="s">
        <v>129</v>
      </c>
      <c r="B57" s="5" t="s">
        <v>122</v>
      </c>
      <c r="C57" s="5" t="s">
        <v>29</v>
      </c>
      <c r="D57" s="5" t="s">
        <v>107</v>
      </c>
      <c r="E57" s="13" t="s">
        <v>130</v>
      </c>
      <c r="F57" s="5" t="s">
        <v>64</v>
      </c>
      <c r="G57" s="5" t="s">
        <v>46</v>
      </c>
      <c r="H57" s="5" t="s">
        <v>109</v>
      </c>
      <c r="I57" s="3"/>
    </row>
    <row r="58" spans="1:9" ht="14.25" customHeight="1" hidden="1">
      <c r="A58" s="12" t="s">
        <v>132</v>
      </c>
      <c r="B58" s="5" t="s">
        <v>122</v>
      </c>
      <c r="C58" s="5" t="s">
        <v>29</v>
      </c>
      <c r="D58" s="5" t="s">
        <v>107</v>
      </c>
      <c r="E58" s="13" t="s">
        <v>133</v>
      </c>
      <c r="F58" s="5" t="s">
        <v>64</v>
      </c>
      <c r="G58" s="5" t="s">
        <v>46</v>
      </c>
      <c r="H58" s="5" t="s">
        <v>109</v>
      </c>
      <c r="I58" s="3"/>
    </row>
    <row r="59" spans="1:9" ht="31.5" customHeight="1" hidden="1">
      <c r="A59" s="12" t="s">
        <v>134</v>
      </c>
      <c r="B59" s="5" t="s">
        <v>43</v>
      </c>
      <c r="C59" s="5" t="s">
        <v>29</v>
      </c>
      <c r="D59" s="5" t="s">
        <v>107</v>
      </c>
      <c r="E59" s="13" t="s">
        <v>135</v>
      </c>
      <c r="F59" s="5" t="s">
        <v>44</v>
      </c>
      <c r="G59" s="5" t="s">
        <v>46</v>
      </c>
      <c r="H59" s="5" t="s">
        <v>109</v>
      </c>
      <c r="I59" s="3"/>
    </row>
    <row r="60" spans="1:9" ht="0.75" customHeight="1" hidden="1">
      <c r="A60" s="12" t="s">
        <v>136</v>
      </c>
      <c r="B60" s="5" t="s">
        <v>43</v>
      </c>
      <c r="C60" s="5" t="s">
        <v>29</v>
      </c>
      <c r="D60" s="5" t="s">
        <v>107</v>
      </c>
      <c r="E60" s="13" t="s">
        <v>137</v>
      </c>
      <c r="F60" s="5" t="s">
        <v>53</v>
      </c>
      <c r="G60" s="5" t="s">
        <v>46</v>
      </c>
      <c r="H60" s="5" t="s">
        <v>109</v>
      </c>
      <c r="I60" s="3"/>
    </row>
    <row r="61" spans="1:9" ht="24" customHeight="1" hidden="1">
      <c r="A61" s="12" t="s">
        <v>138</v>
      </c>
      <c r="B61" s="5" t="s">
        <v>43</v>
      </c>
      <c r="C61" s="5" t="s">
        <v>29</v>
      </c>
      <c r="D61" s="5" t="s">
        <v>107</v>
      </c>
      <c r="E61" s="13" t="s">
        <v>139</v>
      </c>
      <c r="F61" s="5" t="s">
        <v>64</v>
      </c>
      <c r="G61" s="5" t="s">
        <v>46</v>
      </c>
      <c r="H61" s="5" t="s">
        <v>109</v>
      </c>
      <c r="I61" s="3"/>
    </row>
    <row r="62" spans="1:9" ht="103.5" customHeight="1">
      <c r="A62" s="100" t="s">
        <v>140</v>
      </c>
      <c r="B62" s="46" t="s">
        <v>25</v>
      </c>
      <c r="C62" s="46" t="s">
        <v>29</v>
      </c>
      <c r="D62" s="46" t="s">
        <v>107</v>
      </c>
      <c r="E62" s="47" t="s">
        <v>141</v>
      </c>
      <c r="F62" s="46" t="s">
        <v>28</v>
      </c>
      <c r="G62" s="46" t="s">
        <v>233</v>
      </c>
      <c r="H62" s="46" t="s">
        <v>109</v>
      </c>
      <c r="I62" s="48">
        <v>700000</v>
      </c>
    </row>
    <row r="63" spans="1:9" ht="15" customHeight="1">
      <c r="A63" s="101" t="s">
        <v>146</v>
      </c>
      <c r="B63" s="98" t="s">
        <v>25</v>
      </c>
      <c r="C63" s="70" t="s">
        <v>30</v>
      </c>
      <c r="D63" s="70" t="s">
        <v>44</v>
      </c>
      <c r="E63" s="77" t="s">
        <v>45</v>
      </c>
      <c r="F63" s="70" t="s">
        <v>44</v>
      </c>
      <c r="G63" s="70" t="s">
        <v>46</v>
      </c>
      <c r="H63" s="70" t="s">
        <v>43</v>
      </c>
      <c r="I63" s="39">
        <f>I72+I107+I109</f>
        <v>4195239</v>
      </c>
    </row>
    <row r="64" spans="1:9" ht="3" customHeight="1" hidden="1">
      <c r="A64" s="12" t="s">
        <v>147</v>
      </c>
      <c r="B64" s="5" t="s">
        <v>43</v>
      </c>
      <c r="C64" s="5" t="s">
        <v>30</v>
      </c>
      <c r="D64" s="5" t="s">
        <v>49</v>
      </c>
      <c r="E64" s="13" t="s">
        <v>45</v>
      </c>
      <c r="F64" s="5" t="s">
        <v>44</v>
      </c>
      <c r="G64" s="5" t="s">
        <v>46</v>
      </c>
      <c r="H64" s="5" t="s">
        <v>144</v>
      </c>
      <c r="I64" s="3"/>
    </row>
    <row r="65" spans="1:9" ht="33" customHeight="1" hidden="1">
      <c r="A65" s="10" t="s">
        <v>148</v>
      </c>
      <c r="B65" s="5" t="s">
        <v>43</v>
      </c>
      <c r="C65" s="5" t="s">
        <v>30</v>
      </c>
      <c r="D65" s="5" t="s">
        <v>49</v>
      </c>
      <c r="E65" s="13" t="s">
        <v>57</v>
      </c>
      <c r="F65" s="5" t="s">
        <v>53</v>
      </c>
      <c r="G65" s="5" t="s">
        <v>46</v>
      </c>
      <c r="H65" s="5" t="s">
        <v>144</v>
      </c>
      <c r="I65" s="3"/>
    </row>
    <row r="66" spans="1:9" ht="33" customHeight="1" hidden="1">
      <c r="A66" s="10" t="s">
        <v>149</v>
      </c>
      <c r="B66" s="5" t="s">
        <v>43</v>
      </c>
      <c r="C66" s="5" t="s">
        <v>30</v>
      </c>
      <c r="D66" s="5" t="s">
        <v>49</v>
      </c>
      <c r="E66" s="13" t="s">
        <v>70</v>
      </c>
      <c r="F66" s="5" t="s">
        <v>64</v>
      </c>
      <c r="G66" s="5" t="s">
        <v>46</v>
      </c>
      <c r="H66" s="5" t="s">
        <v>144</v>
      </c>
      <c r="I66" s="3"/>
    </row>
    <row r="67" spans="1:9" ht="56.25">
      <c r="A67" s="35" t="s">
        <v>150</v>
      </c>
      <c r="B67" s="36" t="s">
        <v>25</v>
      </c>
      <c r="C67" s="36" t="s">
        <v>30</v>
      </c>
      <c r="D67" s="36" t="s">
        <v>53</v>
      </c>
      <c r="E67" s="40" t="s">
        <v>45</v>
      </c>
      <c r="F67" s="36" t="s">
        <v>44</v>
      </c>
      <c r="G67" s="36" t="s">
        <v>46</v>
      </c>
      <c r="H67" s="36" t="s">
        <v>43</v>
      </c>
      <c r="I67" s="34">
        <f>I72+I107+I109</f>
        <v>4195239</v>
      </c>
    </row>
    <row r="68" spans="1:9" ht="46.5" customHeight="1" hidden="1">
      <c r="A68" s="12" t="s">
        <v>150</v>
      </c>
      <c r="B68" s="5" t="s">
        <v>151</v>
      </c>
      <c r="C68" s="5" t="s">
        <v>30</v>
      </c>
      <c r="D68" s="5" t="s">
        <v>53</v>
      </c>
      <c r="E68" s="13" t="s">
        <v>45</v>
      </c>
      <c r="F68" s="5" t="s">
        <v>44</v>
      </c>
      <c r="G68" s="5" t="s">
        <v>46</v>
      </c>
      <c r="H68" s="5" t="s">
        <v>43</v>
      </c>
      <c r="I68" s="3"/>
    </row>
    <row r="69" spans="1:9" ht="45.75" customHeight="1" hidden="1">
      <c r="A69" s="12" t="s">
        <v>150</v>
      </c>
      <c r="B69" s="5" t="s">
        <v>152</v>
      </c>
      <c r="C69" s="5" t="s">
        <v>30</v>
      </c>
      <c r="D69" s="5" t="s">
        <v>53</v>
      </c>
      <c r="E69" s="13" t="s">
        <v>45</v>
      </c>
      <c r="F69" s="5" t="s">
        <v>44</v>
      </c>
      <c r="G69" s="5" t="s">
        <v>46</v>
      </c>
      <c r="H69" s="5" t="s">
        <v>43</v>
      </c>
      <c r="I69" s="3"/>
    </row>
    <row r="70" spans="1:9" ht="24.75" customHeight="1" hidden="1">
      <c r="A70" s="12" t="s">
        <v>153</v>
      </c>
      <c r="B70" s="5" t="s">
        <v>151</v>
      </c>
      <c r="C70" s="5" t="s">
        <v>30</v>
      </c>
      <c r="D70" s="5" t="s">
        <v>53</v>
      </c>
      <c r="E70" s="13" t="s">
        <v>50</v>
      </c>
      <c r="F70" s="5" t="s">
        <v>44</v>
      </c>
      <c r="G70" s="5" t="s">
        <v>46</v>
      </c>
      <c r="H70" s="5" t="s">
        <v>145</v>
      </c>
      <c r="I70" s="3"/>
    </row>
    <row r="71" spans="1:9" ht="24" customHeight="1" hidden="1">
      <c r="A71" s="12" t="s">
        <v>153</v>
      </c>
      <c r="B71" s="5" t="s">
        <v>152</v>
      </c>
      <c r="C71" s="5" t="s">
        <v>30</v>
      </c>
      <c r="D71" s="5" t="s">
        <v>53</v>
      </c>
      <c r="E71" s="13" t="s">
        <v>50</v>
      </c>
      <c r="F71" s="5" t="s">
        <v>44</v>
      </c>
      <c r="G71" s="5" t="s">
        <v>46</v>
      </c>
      <c r="H71" s="5" t="s">
        <v>145</v>
      </c>
      <c r="I71" s="3"/>
    </row>
    <row r="72" spans="1:9" ht="23.25" customHeight="1">
      <c r="A72" s="102" t="s">
        <v>154</v>
      </c>
      <c r="B72" s="30" t="s">
        <v>25</v>
      </c>
      <c r="C72" s="30" t="s">
        <v>30</v>
      </c>
      <c r="D72" s="30" t="s">
        <v>53</v>
      </c>
      <c r="E72" s="31" t="s">
        <v>50</v>
      </c>
      <c r="F72" s="30" t="s">
        <v>28</v>
      </c>
      <c r="G72" s="30" t="s">
        <v>46</v>
      </c>
      <c r="H72" s="30" t="s">
        <v>145</v>
      </c>
      <c r="I72" s="32">
        <f>SUM(I73:I86)</f>
        <v>2490720</v>
      </c>
    </row>
    <row r="73" spans="1:9" ht="36" customHeight="1">
      <c r="A73" s="78" t="s">
        <v>262</v>
      </c>
      <c r="B73" s="5" t="s">
        <v>25</v>
      </c>
      <c r="C73" s="5" t="s">
        <v>30</v>
      </c>
      <c r="D73" s="5" t="s">
        <v>53</v>
      </c>
      <c r="E73" s="13" t="s">
        <v>235</v>
      </c>
      <c r="F73" s="5" t="s">
        <v>28</v>
      </c>
      <c r="G73" s="5" t="s">
        <v>46</v>
      </c>
      <c r="H73" s="5" t="s">
        <v>145</v>
      </c>
      <c r="I73" s="3">
        <v>2490720</v>
      </c>
    </row>
    <row r="74" spans="1:9" ht="16.5" customHeight="1" hidden="1">
      <c r="A74" s="11" t="s">
        <v>155</v>
      </c>
      <c r="B74" s="5" t="s">
        <v>151</v>
      </c>
      <c r="C74" s="5" t="s">
        <v>30</v>
      </c>
      <c r="D74" s="5" t="s">
        <v>53</v>
      </c>
      <c r="E74" s="13" t="s">
        <v>52</v>
      </c>
      <c r="F74" s="5" t="s">
        <v>53</v>
      </c>
      <c r="G74" s="5" t="s">
        <v>46</v>
      </c>
      <c r="H74" s="5" t="s">
        <v>145</v>
      </c>
      <c r="I74" s="3"/>
    </row>
    <row r="75" spans="1:9" ht="30" customHeight="1" hidden="1">
      <c r="A75" s="11" t="s">
        <v>155</v>
      </c>
      <c r="B75" s="5" t="s">
        <v>152</v>
      </c>
      <c r="C75" s="5" t="s">
        <v>30</v>
      </c>
      <c r="D75" s="5" t="s">
        <v>53</v>
      </c>
      <c r="E75" s="13" t="s">
        <v>52</v>
      </c>
      <c r="F75" s="5" t="s">
        <v>53</v>
      </c>
      <c r="G75" s="5" t="s">
        <v>46</v>
      </c>
      <c r="H75" s="5" t="s">
        <v>145</v>
      </c>
      <c r="I75" s="3"/>
    </row>
    <row r="76" spans="1:9" ht="28.5" customHeight="1" hidden="1">
      <c r="A76" s="12" t="s">
        <v>156</v>
      </c>
      <c r="B76" s="5" t="s">
        <v>43</v>
      </c>
      <c r="C76" s="5" t="s">
        <v>30</v>
      </c>
      <c r="D76" s="5" t="s">
        <v>53</v>
      </c>
      <c r="E76" s="13" t="s">
        <v>55</v>
      </c>
      <c r="F76" s="5" t="s">
        <v>64</v>
      </c>
      <c r="G76" s="5" t="s">
        <v>46</v>
      </c>
      <c r="H76" s="5" t="s">
        <v>145</v>
      </c>
      <c r="I76" s="3"/>
    </row>
    <row r="77" spans="1:9" ht="16.5" customHeight="1" hidden="1">
      <c r="A77" s="11" t="s">
        <v>157</v>
      </c>
      <c r="B77" s="5" t="s">
        <v>113</v>
      </c>
      <c r="C77" s="5" t="s">
        <v>30</v>
      </c>
      <c r="D77" s="5" t="s">
        <v>53</v>
      </c>
      <c r="E77" s="13" t="s">
        <v>92</v>
      </c>
      <c r="F77" s="5" t="s">
        <v>64</v>
      </c>
      <c r="G77" s="5" t="s">
        <v>46</v>
      </c>
      <c r="H77" s="5" t="s">
        <v>145</v>
      </c>
      <c r="I77" s="3">
        <v>0</v>
      </c>
    </row>
    <row r="78" spans="1:9" ht="33.75" customHeight="1" hidden="1">
      <c r="A78" s="11" t="s">
        <v>158</v>
      </c>
      <c r="B78" s="5" t="s">
        <v>151</v>
      </c>
      <c r="C78" s="5" t="s">
        <v>30</v>
      </c>
      <c r="D78" s="5" t="s">
        <v>53</v>
      </c>
      <c r="E78" s="13" t="s">
        <v>92</v>
      </c>
      <c r="F78" s="5" t="s">
        <v>53</v>
      </c>
      <c r="G78" s="5" t="s">
        <v>46</v>
      </c>
      <c r="H78" s="5" t="s">
        <v>145</v>
      </c>
      <c r="I78" s="3"/>
    </row>
    <row r="79" spans="1:9" ht="31.5" customHeight="1" hidden="1">
      <c r="A79" s="11" t="s">
        <v>158</v>
      </c>
      <c r="B79" s="5" t="s">
        <v>152</v>
      </c>
      <c r="C79" s="5" t="s">
        <v>30</v>
      </c>
      <c r="D79" s="5" t="s">
        <v>53</v>
      </c>
      <c r="E79" s="13" t="s">
        <v>92</v>
      </c>
      <c r="F79" s="5" t="s">
        <v>53</v>
      </c>
      <c r="G79" s="5" t="s">
        <v>46</v>
      </c>
      <c r="H79" s="5" t="s">
        <v>145</v>
      </c>
      <c r="I79" s="3"/>
    </row>
    <row r="80" spans="1:9" ht="16.5" customHeight="1" hidden="1">
      <c r="A80" s="11" t="s">
        <v>159</v>
      </c>
      <c r="B80" s="5" t="s">
        <v>43</v>
      </c>
      <c r="C80" s="5" t="s">
        <v>30</v>
      </c>
      <c r="D80" s="5" t="s">
        <v>53</v>
      </c>
      <c r="E80" s="13" t="s">
        <v>160</v>
      </c>
      <c r="F80" s="5" t="s">
        <v>64</v>
      </c>
      <c r="G80" s="5" t="s">
        <v>46</v>
      </c>
      <c r="H80" s="5" t="s">
        <v>145</v>
      </c>
      <c r="I80" s="3"/>
    </row>
    <row r="81" spans="1:9" ht="9.75" customHeight="1" hidden="1">
      <c r="A81" s="11" t="s">
        <v>159</v>
      </c>
      <c r="B81" s="5" t="s">
        <v>151</v>
      </c>
      <c r="C81" s="5" t="s">
        <v>30</v>
      </c>
      <c r="D81" s="5" t="s">
        <v>53</v>
      </c>
      <c r="E81" s="13" t="s">
        <v>160</v>
      </c>
      <c r="F81" s="5" t="s">
        <v>64</v>
      </c>
      <c r="G81" s="5" t="s">
        <v>46</v>
      </c>
      <c r="H81" s="5" t="s">
        <v>145</v>
      </c>
      <c r="I81" s="3"/>
    </row>
    <row r="82" spans="1:9" ht="26.25" customHeight="1" hidden="1">
      <c r="A82" s="11" t="s">
        <v>159</v>
      </c>
      <c r="B82" s="5" t="s">
        <v>152</v>
      </c>
      <c r="C82" s="5" t="s">
        <v>30</v>
      </c>
      <c r="D82" s="5" t="s">
        <v>53</v>
      </c>
      <c r="E82" s="13" t="s">
        <v>160</v>
      </c>
      <c r="F82" s="5" t="s">
        <v>64</v>
      </c>
      <c r="G82" s="5" t="s">
        <v>46</v>
      </c>
      <c r="H82" s="5" t="s">
        <v>145</v>
      </c>
      <c r="I82" s="3"/>
    </row>
    <row r="83" spans="1:9" ht="21" customHeight="1" hidden="1">
      <c r="A83" s="11" t="s">
        <v>161</v>
      </c>
      <c r="B83" s="5" t="s">
        <v>113</v>
      </c>
      <c r="C83" s="5" t="s">
        <v>30</v>
      </c>
      <c r="D83" s="5" t="s">
        <v>53</v>
      </c>
      <c r="E83" s="13" t="s">
        <v>162</v>
      </c>
      <c r="F83" s="5" t="s">
        <v>64</v>
      </c>
      <c r="G83" s="5" t="s">
        <v>46</v>
      </c>
      <c r="H83" s="5" t="s">
        <v>145</v>
      </c>
      <c r="I83" s="3">
        <v>0</v>
      </c>
    </row>
    <row r="84" spans="1:9" ht="19.5" customHeight="1" hidden="1">
      <c r="A84" s="11" t="s">
        <v>161</v>
      </c>
      <c r="B84" s="5" t="s">
        <v>151</v>
      </c>
      <c r="C84" s="5" t="s">
        <v>30</v>
      </c>
      <c r="D84" s="5" t="s">
        <v>53</v>
      </c>
      <c r="E84" s="13" t="s">
        <v>162</v>
      </c>
      <c r="F84" s="5" t="s">
        <v>53</v>
      </c>
      <c r="G84" s="5" t="s">
        <v>46</v>
      </c>
      <c r="H84" s="5" t="s">
        <v>145</v>
      </c>
      <c r="I84" s="3"/>
    </row>
    <row r="85" spans="1:9" ht="19.5" customHeight="1" hidden="1">
      <c r="A85" s="11" t="s">
        <v>161</v>
      </c>
      <c r="B85" s="5" t="s">
        <v>152</v>
      </c>
      <c r="C85" s="5" t="s">
        <v>30</v>
      </c>
      <c r="D85" s="5" t="s">
        <v>53</v>
      </c>
      <c r="E85" s="13" t="s">
        <v>162</v>
      </c>
      <c r="F85" s="5" t="s">
        <v>53</v>
      </c>
      <c r="G85" s="5" t="s">
        <v>46</v>
      </c>
      <c r="H85" s="5" t="s">
        <v>145</v>
      </c>
      <c r="I85" s="3"/>
    </row>
    <row r="86" spans="1:9" ht="39" customHeight="1" hidden="1">
      <c r="A86" s="11" t="s">
        <v>236</v>
      </c>
      <c r="B86" s="5" t="s">
        <v>25</v>
      </c>
      <c r="C86" s="5" t="s">
        <v>30</v>
      </c>
      <c r="D86" s="5" t="s">
        <v>53</v>
      </c>
      <c r="E86" s="13" t="s">
        <v>131</v>
      </c>
      <c r="F86" s="5" t="s">
        <v>28</v>
      </c>
      <c r="G86" s="5" t="s">
        <v>46</v>
      </c>
      <c r="H86" s="5" t="s">
        <v>145</v>
      </c>
      <c r="I86" s="3"/>
    </row>
    <row r="87" spans="1:9" ht="1.5" customHeight="1" hidden="1">
      <c r="A87" s="11" t="s">
        <v>163</v>
      </c>
      <c r="B87" s="5" t="s">
        <v>151</v>
      </c>
      <c r="C87" s="5" t="s">
        <v>30</v>
      </c>
      <c r="D87" s="5" t="s">
        <v>53</v>
      </c>
      <c r="E87" s="13" t="s">
        <v>164</v>
      </c>
      <c r="F87" s="5" t="s">
        <v>53</v>
      </c>
      <c r="G87" s="5" t="s">
        <v>46</v>
      </c>
      <c r="H87" s="5" t="s">
        <v>145</v>
      </c>
      <c r="I87" s="3"/>
    </row>
    <row r="88" spans="1:9" ht="28.5" customHeight="1" hidden="1">
      <c r="A88" s="11" t="s">
        <v>163</v>
      </c>
      <c r="B88" s="5" t="s">
        <v>152</v>
      </c>
      <c r="C88" s="5" t="s">
        <v>30</v>
      </c>
      <c r="D88" s="5" t="s">
        <v>53</v>
      </c>
      <c r="E88" s="13" t="s">
        <v>164</v>
      </c>
      <c r="F88" s="5" t="s">
        <v>53</v>
      </c>
      <c r="G88" s="5" t="s">
        <v>46</v>
      </c>
      <c r="H88" s="5" t="s">
        <v>145</v>
      </c>
      <c r="I88" s="3"/>
    </row>
    <row r="89" spans="1:9" ht="0.75" customHeight="1" hidden="1">
      <c r="A89" s="11" t="s">
        <v>165</v>
      </c>
      <c r="B89" s="5" t="s">
        <v>43</v>
      </c>
      <c r="C89" s="5" t="s">
        <v>30</v>
      </c>
      <c r="D89" s="5" t="s">
        <v>53</v>
      </c>
      <c r="E89" s="13" t="s">
        <v>166</v>
      </c>
      <c r="F89" s="5" t="s">
        <v>53</v>
      </c>
      <c r="G89" s="5" t="s">
        <v>46</v>
      </c>
      <c r="H89" s="5" t="s">
        <v>145</v>
      </c>
      <c r="I89" s="3"/>
    </row>
    <row r="90" spans="1:9" ht="23.25" customHeight="1" hidden="1">
      <c r="A90" s="11" t="s">
        <v>165</v>
      </c>
      <c r="B90" s="5" t="s">
        <v>151</v>
      </c>
      <c r="C90" s="5" t="s">
        <v>30</v>
      </c>
      <c r="D90" s="5" t="s">
        <v>53</v>
      </c>
      <c r="E90" s="13" t="s">
        <v>166</v>
      </c>
      <c r="F90" s="5" t="s">
        <v>53</v>
      </c>
      <c r="G90" s="5" t="s">
        <v>46</v>
      </c>
      <c r="H90" s="5" t="s">
        <v>145</v>
      </c>
      <c r="I90" s="3"/>
    </row>
    <row r="91" spans="1:9" ht="21.75" customHeight="1" hidden="1">
      <c r="A91" s="11" t="s">
        <v>165</v>
      </c>
      <c r="B91" s="5" t="s">
        <v>152</v>
      </c>
      <c r="C91" s="5" t="s">
        <v>30</v>
      </c>
      <c r="D91" s="5" t="s">
        <v>53</v>
      </c>
      <c r="E91" s="13" t="s">
        <v>166</v>
      </c>
      <c r="F91" s="5" t="s">
        <v>53</v>
      </c>
      <c r="G91" s="5" t="s">
        <v>46</v>
      </c>
      <c r="H91" s="5" t="s">
        <v>145</v>
      </c>
      <c r="I91" s="3"/>
    </row>
    <row r="92" spans="1:9" ht="9" customHeight="1" hidden="1">
      <c r="A92" s="12" t="s">
        <v>167</v>
      </c>
      <c r="B92" s="5" t="s">
        <v>113</v>
      </c>
      <c r="C92" s="5" t="s">
        <v>30</v>
      </c>
      <c r="D92" s="5" t="s">
        <v>53</v>
      </c>
      <c r="E92" s="13" t="s">
        <v>168</v>
      </c>
      <c r="F92" s="5" t="s">
        <v>64</v>
      </c>
      <c r="G92" s="5" t="s">
        <v>46</v>
      </c>
      <c r="H92" s="5" t="s">
        <v>145</v>
      </c>
      <c r="I92" s="3">
        <v>0</v>
      </c>
    </row>
    <row r="93" spans="1:9" ht="30" customHeight="1" hidden="1">
      <c r="A93" s="12" t="s">
        <v>169</v>
      </c>
      <c r="B93" s="5" t="s">
        <v>151</v>
      </c>
      <c r="C93" s="5" t="s">
        <v>30</v>
      </c>
      <c r="D93" s="5" t="s">
        <v>53</v>
      </c>
      <c r="E93" s="13" t="s">
        <v>170</v>
      </c>
      <c r="F93" s="5" t="s">
        <v>53</v>
      </c>
      <c r="G93" s="5" t="s">
        <v>46</v>
      </c>
      <c r="H93" s="5" t="s">
        <v>145</v>
      </c>
      <c r="I93" s="3"/>
    </row>
    <row r="94" spans="1:9" ht="30" customHeight="1" hidden="1">
      <c r="A94" s="12" t="s">
        <v>169</v>
      </c>
      <c r="B94" s="5" t="s">
        <v>152</v>
      </c>
      <c r="C94" s="5" t="s">
        <v>30</v>
      </c>
      <c r="D94" s="5" t="s">
        <v>53</v>
      </c>
      <c r="E94" s="13" t="s">
        <v>170</v>
      </c>
      <c r="F94" s="5" t="s">
        <v>53</v>
      </c>
      <c r="G94" s="5" t="s">
        <v>46</v>
      </c>
      <c r="H94" s="5" t="s">
        <v>145</v>
      </c>
      <c r="I94" s="3"/>
    </row>
    <row r="95" spans="1:9" ht="0.75" customHeight="1" hidden="1">
      <c r="A95" s="10" t="s">
        <v>171</v>
      </c>
      <c r="B95" s="5" t="s">
        <v>151</v>
      </c>
      <c r="C95" s="5" t="s">
        <v>30</v>
      </c>
      <c r="D95" s="5" t="s">
        <v>53</v>
      </c>
      <c r="E95" s="13" t="s">
        <v>57</v>
      </c>
      <c r="F95" s="5" t="s">
        <v>44</v>
      </c>
      <c r="G95" s="5" t="s">
        <v>46</v>
      </c>
      <c r="H95" s="5" t="s">
        <v>145</v>
      </c>
      <c r="I95" s="3"/>
    </row>
    <row r="96" spans="1:9" ht="5.25" customHeight="1" hidden="1">
      <c r="A96" s="10" t="s">
        <v>171</v>
      </c>
      <c r="B96" s="5" t="s">
        <v>152</v>
      </c>
      <c r="C96" s="5" t="s">
        <v>30</v>
      </c>
      <c r="D96" s="5" t="s">
        <v>53</v>
      </c>
      <c r="E96" s="13" t="s">
        <v>57</v>
      </c>
      <c r="F96" s="5" t="s">
        <v>44</v>
      </c>
      <c r="G96" s="5" t="s">
        <v>46</v>
      </c>
      <c r="H96" s="5" t="s">
        <v>145</v>
      </c>
      <c r="I96" s="3"/>
    </row>
    <row r="97" spans="1:9" ht="29.25" customHeight="1" hidden="1">
      <c r="A97" s="12" t="s">
        <v>172</v>
      </c>
      <c r="B97" s="5" t="s">
        <v>43</v>
      </c>
      <c r="C97" s="5" t="s">
        <v>30</v>
      </c>
      <c r="D97" s="5" t="s">
        <v>53</v>
      </c>
      <c r="E97" s="13" t="s">
        <v>62</v>
      </c>
      <c r="F97" s="5" t="s">
        <v>64</v>
      </c>
      <c r="G97" s="5" t="s">
        <v>46</v>
      </c>
      <c r="H97" s="5" t="s">
        <v>145</v>
      </c>
      <c r="I97" s="3"/>
    </row>
    <row r="98" spans="1:9" ht="30" customHeight="1" hidden="1">
      <c r="A98" s="12" t="s">
        <v>172</v>
      </c>
      <c r="B98" s="5" t="s">
        <v>151</v>
      </c>
      <c r="C98" s="5" t="s">
        <v>30</v>
      </c>
      <c r="D98" s="5" t="s">
        <v>53</v>
      </c>
      <c r="E98" s="13" t="s">
        <v>62</v>
      </c>
      <c r="F98" s="5" t="s">
        <v>64</v>
      </c>
      <c r="G98" s="5" t="s">
        <v>46</v>
      </c>
      <c r="H98" s="5" t="s">
        <v>145</v>
      </c>
      <c r="I98" s="3"/>
    </row>
    <row r="99" spans="1:9" ht="29.25" customHeight="1" hidden="1">
      <c r="A99" s="12" t="s">
        <v>172</v>
      </c>
      <c r="B99" s="5" t="s">
        <v>152</v>
      </c>
      <c r="C99" s="5" t="s">
        <v>30</v>
      </c>
      <c r="D99" s="5" t="s">
        <v>53</v>
      </c>
      <c r="E99" s="13" t="s">
        <v>62</v>
      </c>
      <c r="F99" s="5" t="s">
        <v>64</v>
      </c>
      <c r="G99" s="5" t="s">
        <v>46</v>
      </c>
      <c r="H99" s="5" t="s">
        <v>145</v>
      </c>
      <c r="I99" s="3"/>
    </row>
    <row r="100" spans="1:9" ht="9.75" customHeight="1" hidden="1">
      <c r="A100" s="11" t="s">
        <v>173</v>
      </c>
      <c r="B100" s="5" t="s">
        <v>43</v>
      </c>
      <c r="C100" s="5" t="s">
        <v>30</v>
      </c>
      <c r="D100" s="5" t="s">
        <v>53</v>
      </c>
      <c r="E100" s="13" t="s">
        <v>63</v>
      </c>
      <c r="F100" s="5" t="s">
        <v>53</v>
      </c>
      <c r="G100" s="5" t="s">
        <v>46</v>
      </c>
      <c r="H100" s="5" t="s">
        <v>145</v>
      </c>
      <c r="I100" s="3"/>
    </row>
    <row r="101" spans="1:9" ht="11.25" customHeight="1" hidden="1">
      <c r="A101" s="11" t="s">
        <v>173</v>
      </c>
      <c r="B101" s="5" t="s">
        <v>151</v>
      </c>
      <c r="C101" s="5" t="s">
        <v>30</v>
      </c>
      <c r="D101" s="5" t="s">
        <v>53</v>
      </c>
      <c r="E101" s="13" t="s">
        <v>63</v>
      </c>
      <c r="F101" s="5" t="s">
        <v>53</v>
      </c>
      <c r="G101" s="5" t="s">
        <v>46</v>
      </c>
      <c r="H101" s="5" t="s">
        <v>145</v>
      </c>
      <c r="I101" s="3"/>
    </row>
    <row r="102" spans="1:9" ht="21" customHeight="1" hidden="1">
      <c r="A102" s="11" t="s">
        <v>173</v>
      </c>
      <c r="B102" s="5" t="s">
        <v>152</v>
      </c>
      <c r="C102" s="5" t="s">
        <v>30</v>
      </c>
      <c r="D102" s="5" t="s">
        <v>53</v>
      </c>
      <c r="E102" s="13" t="s">
        <v>63</v>
      </c>
      <c r="F102" s="5" t="s">
        <v>53</v>
      </c>
      <c r="G102" s="5" t="s">
        <v>46</v>
      </c>
      <c r="H102" s="5" t="s">
        <v>145</v>
      </c>
      <c r="I102" s="3"/>
    </row>
    <row r="103" spans="1:9" ht="4.5" customHeight="1" hidden="1">
      <c r="A103" s="11" t="s">
        <v>174</v>
      </c>
      <c r="B103" s="5" t="s">
        <v>43</v>
      </c>
      <c r="C103" s="5" t="s">
        <v>30</v>
      </c>
      <c r="D103" s="5" t="s">
        <v>53</v>
      </c>
      <c r="E103" s="13" t="s">
        <v>175</v>
      </c>
      <c r="F103" s="5" t="s">
        <v>53</v>
      </c>
      <c r="G103" s="5" t="s">
        <v>46</v>
      </c>
      <c r="H103" s="5" t="s">
        <v>145</v>
      </c>
      <c r="I103" s="3"/>
    </row>
    <row r="104" spans="1:9" ht="7.5" customHeight="1" hidden="1">
      <c r="A104" s="11" t="s">
        <v>174</v>
      </c>
      <c r="B104" s="5" t="s">
        <v>151</v>
      </c>
      <c r="C104" s="5" t="s">
        <v>30</v>
      </c>
      <c r="D104" s="5" t="s">
        <v>53</v>
      </c>
      <c r="E104" s="13" t="s">
        <v>175</v>
      </c>
      <c r="F104" s="5" t="s">
        <v>53</v>
      </c>
      <c r="G104" s="5" t="s">
        <v>46</v>
      </c>
      <c r="H104" s="5" t="s">
        <v>145</v>
      </c>
      <c r="I104" s="3"/>
    </row>
    <row r="105" spans="1:9" ht="11.25" customHeight="1" hidden="1">
      <c r="A105" s="11" t="s">
        <v>174</v>
      </c>
      <c r="B105" s="5" t="s">
        <v>152</v>
      </c>
      <c r="C105" s="5" t="s">
        <v>30</v>
      </c>
      <c r="D105" s="5" t="s">
        <v>53</v>
      </c>
      <c r="E105" s="13" t="s">
        <v>175</v>
      </c>
      <c r="F105" s="5" t="s">
        <v>53</v>
      </c>
      <c r="G105" s="5" t="s">
        <v>46</v>
      </c>
      <c r="H105" s="5" t="s">
        <v>145</v>
      </c>
      <c r="I105" s="3"/>
    </row>
    <row r="106" spans="1:9" ht="33.75" customHeight="1" hidden="1">
      <c r="A106" s="29" t="s">
        <v>194</v>
      </c>
      <c r="B106" s="30" t="s">
        <v>25</v>
      </c>
      <c r="C106" s="30" t="s">
        <v>30</v>
      </c>
      <c r="D106" s="30" t="s">
        <v>53</v>
      </c>
      <c r="E106" s="31" t="s">
        <v>24</v>
      </c>
      <c r="F106" s="30" t="s">
        <v>28</v>
      </c>
      <c r="G106" s="30" t="s">
        <v>46</v>
      </c>
      <c r="H106" s="30" t="s">
        <v>145</v>
      </c>
      <c r="I106" s="32">
        <v>0</v>
      </c>
    </row>
    <row r="107" spans="1:9" ht="43.5" customHeight="1">
      <c r="A107" s="29" t="s">
        <v>22</v>
      </c>
      <c r="B107" s="30" t="s">
        <v>25</v>
      </c>
      <c r="C107" s="30" t="s">
        <v>30</v>
      </c>
      <c r="D107" s="30" t="s">
        <v>53</v>
      </c>
      <c r="E107" s="31" t="s">
        <v>70</v>
      </c>
      <c r="F107" s="30" t="s">
        <v>28</v>
      </c>
      <c r="G107" s="30" t="s">
        <v>46</v>
      </c>
      <c r="H107" s="30" t="s">
        <v>145</v>
      </c>
      <c r="I107" s="32">
        <f>SUM(I108)</f>
        <v>403219</v>
      </c>
    </row>
    <row r="108" spans="1:9" ht="40.5" customHeight="1">
      <c r="A108" s="12" t="s">
        <v>22</v>
      </c>
      <c r="B108" s="5" t="s">
        <v>25</v>
      </c>
      <c r="C108" s="5" t="s">
        <v>30</v>
      </c>
      <c r="D108" s="5" t="s">
        <v>53</v>
      </c>
      <c r="E108" s="13" t="s">
        <v>23</v>
      </c>
      <c r="F108" s="5" t="s">
        <v>28</v>
      </c>
      <c r="G108" s="5" t="s">
        <v>46</v>
      </c>
      <c r="H108" s="5" t="s">
        <v>145</v>
      </c>
      <c r="I108" s="3">
        <v>403219</v>
      </c>
    </row>
    <row r="109" spans="1:9" ht="63" customHeight="1">
      <c r="A109" s="102" t="s">
        <v>21</v>
      </c>
      <c r="B109" s="30" t="s">
        <v>25</v>
      </c>
      <c r="C109" s="30" t="s">
        <v>30</v>
      </c>
      <c r="D109" s="30" t="s">
        <v>53</v>
      </c>
      <c r="E109" s="31" t="s">
        <v>82</v>
      </c>
      <c r="F109" s="30" t="s">
        <v>44</v>
      </c>
      <c r="G109" s="30" t="s">
        <v>46</v>
      </c>
      <c r="H109" s="30" t="s">
        <v>145</v>
      </c>
      <c r="I109" s="32">
        <f>I206+I208+I209+I211+I212+I203+I205+I202+I204</f>
        <v>1301300</v>
      </c>
    </row>
    <row r="110" spans="1:9" ht="45" customHeight="1" hidden="1">
      <c r="A110" s="11" t="s">
        <v>21</v>
      </c>
      <c r="B110" s="5" t="s">
        <v>25</v>
      </c>
      <c r="C110" s="5" t="s">
        <v>30</v>
      </c>
      <c r="D110" s="5" t="s">
        <v>53</v>
      </c>
      <c r="E110" s="13" t="s">
        <v>20</v>
      </c>
      <c r="F110" s="5" t="s">
        <v>28</v>
      </c>
      <c r="G110" s="5" t="s">
        <v>46</v>
      </c>
      <c r="H110" s="5" t="s">
        <v>145</v>
      </c>
      <c r="I110" s="3">
        <v>0</v>
      </c>
    </row>
    <row r="111" spans="1:9" ht="33.75" customHeight="1" hidden="1">
      <c r="A111" s="11" t="s">
        <v>177</v>
      </c>
      <c r="B111" s="5" t="s">
        <v>151</v>
      </c>
      <c r="C111" s="5" t="s">
        <v>30</v>
      </c>
      <c r="D111" s="5" t="s">
        <v>53</v>
      </c>
      <c r="E111" s="13" t="s">
        <v>65</v>
      </c>
      <c r="F111" s="5" t="s">
        <v>53</v>
      </c>
      <c r="G111" s="5" t="s">
        <v>46</v>
      </c>
      <c r="H111" s="5" t="s">
        <v>145</v>
      </c>
      <c r="I111" s="3"/>
    </row>
    <row r="112" spans="1:9" ht="33.75" customHeight="1" hidden="1">
      <c r="A112" s="11" t="s">
        <v>177</v>
      </c>
      <c r="B112" s="5" t="s">
        <v>152</v>
      </c>
      <c r="C112" s="5" t="s">
        <v>30</v>
      </c>
      <c r="D112" s="5" t="s">
        <v>53</v>
      </c>
      <c r="E112" s="13" t="s">
        <v>65</v>
      </c>
      <c r="F112" s="5" t="s">
        <v>53</v>
      </c>
      <c r="G112" s="5" t="s">
        <v>46</v>
      </c>
      <c r="H112" s="5" t="s">
        <v>145</v>
      </c>
      <c r="I112" s="3"/>
    </row>
    <row r="113" spans="1:9" ht="33.75" customHeight="1" hidden="1">
      <c r="A113" s="12" t="s">
        <v>178</v>
      </c>
      <c r="B113" s="5" t="s">
        <v>43</v>
      </c>
      <c r="C113" s="5" t="s">
        <v>30</v>
      </c>
      <c r="D113" s="5" t="s">
        <v>53</v>
      </c>
      <c r="E113" s="13" t="s">
        <v>66</v>
      </c>
      <c r="F113" s="5" t="s">
        <v>64</v>
      </c>
      <c r="G113" s="5" t="s">
        <v>46</v>
      </c>
      <c r="H113" s="5" t="s">
        <v>145</v>
      </c>
      <c r="I113" s="3"/>
    </row>
    <row r="114" spans="1:9" ht="33.75" customHeight="1" hidden="1">
      <c r="A114" s="12" t="s">
        <v>178</v>
      </c>
      <c r="B114" s="5" t="s">
        <v>151</v>
      </c>
      <c r="C114" s="5" t="s">
        <v>30</v>
      </c>
      <c r="D114" s="5" t="s">
        <v>53</v>
      </c>
      <c r="E114" s="13" t="s">
        <v>66</v>
      </c>
      <c r="F114" s="5" t="s">
        <v>64</v>
      </c>
      <c r="G114" s="5" t="s">
        <v>46</v>
      </c>
      <c r="H114" s="5" t="s">
        <v>145</v>
      </c>
      <c r="I114" s="3"/>
    </row>
    <row r="115" spans="1:9" ht="33.75" customHeight="1" hidden="1">
      <c r="A115" s="12" t="s">
        <v>178</v>
      </c>
      <c r="B115" s="5" t="s">
        <v>152</v>
      </c>
      <c r="C115" s="5" t="s">
        <v>30</v>
      </c>
      <c r="D115" s="5" t="s">
        <v>53</v>
      </c>
      <c r="E115" s="13" t="s">
        <v>66</v>
      </c>
      <c r="F115" s="5" t="s">
        <v>64</v>
      </c>
      <c r="G115" s="5" t="s">
        <v>46</v>
      </c>
      <c r="H115" s="5" t="s">
        <v>145</v>
      </c>
      <c r="I115" s="3"/>
    </row>
    <row r="116" spans="1:9" ht="33.75" customHeight="1" hidden="1">
      <c r="A116" s="11" t="s">
        <v>179</v>
      </c>
      <c r="B116" s="5" t="s">
        <v>43</v>
      </c>
      <c r="C116" s="5" t="s">
        <v>30</v>
      </c>
      <c r="D116" s="5" t="s">
        <v>53</v>
      </c>
      <c r="E116" s="13" t="s">
        <v>67</v>
      </c>
      <c r="F116" s="5" t="s">
        <v>53</v>
      </c>
      <c r="G116" s="5" t="s">
        <v>46</v>
      </c>
      <c r="H116" s="5" t="s">
        <v>145</v>
      </c>
      <c r="I116" s="3"/>
    </row>
    <row r="117" spans="1:9" ht="33.75" customHeight="1" hidden="1">
      <c r="A117" s="11" t="s">
        <v>179</v>
      </c>
      <c r="B117" s="5" t="s">
        <v>151</v>
      </c>
      <c r="C117" s="5" t="s">
        <v>30</v>
      </c>
      <c r="D117" s="5" t="s">
        <v>53</v>
      </c>
      <c r="E117" s="13" t="s">
        <v>67</v>
      </c>
      <c r="F117" s="5" t="s">
        <v>53</v>
      </c>
      <c r="G117" s="5" t="s">
        <v>46</v>
      </c>
      <c r="H117" s="5" t="s">
        <v>145</v>
      </c>
      <c r="I117" s="3"/>
    </row>
    <row r="118" spans="1:9" ht="33.75" customHeight="1" hidden="1">
      <c r="A118" s="11" t="s">
        <v>179</v>
      </c>
      <c r="B118" s="5" t="s">
        <v>152</v>
      </c>
      <c r="C118" s="5" t="s">
        <v>30</v>
      </c>
      <c r="D118" s="5" t="s">
        <v>53</v>
      </c>
      <c r="E118" s="13" t="s">
        <v>67</v>
      </c>
      <c r="F118" s="5" t="s">
        <v>53</v>
      </c>
      <c r="G118" s="5" t="s">
        <v>46</v>
      </c>
      <c r="H118" s="5" t="s">
        <v>145</v>
      </c>
      <c r="I118" s="3"/>
    </row>
    <row r="119" spans="1:9" ht="33.75" customHeight="1" hidden="1">
      <c r="A119" s="11" t="s">
        <v>180</v>
      </c>
      <c r="B119" s="5" t="s">
        <v>43</v>
      </c>
      <c r="C119" s="5" t="s">
        <v>30</v>
      </c>
      <c r="D119" s="5" t="s">
        <v>53</v>
      </c>
      <c r="E119" s="13" t="s">
        <v>67</v>
      </c>
      <c r="F119" s="5" t="s">
        <v>64</v>
      </c>
      <c r="G119" s="5" t="s">
        <v>46</v>
      </c>
      <c r="H119" s="5" t="s">
        <v>145</v>
      </c>
      <c r="I119" s="3"/>
    </row>
    <row r="120" spans="1:9" ht="33.75" customHeight="1" hidden="1">
      <c r="A120" s="11" t="s">
        <v>180</v>
      </c>
      <c r="B120" s="5" t="s">
        <v>152</v>
      </c>
      <c r="C120" s="5" t="s">
        <v>30</v>
      </c>
      <c r="D120" s="5" t="s">
        <v>53</v>
      </c>
      <c r="E120" s="13" t="s">
        <v>67</v>
      </c>
      <c r="F120" s="5" t="s">
        <v>64</v>
      </c>
      <c r="G120" s="5" t="s">
        <v>46</v>
      </c>
      <c r="H120" s="5" t="s">
        <v>145</v>
      </c>
      <c r="I120" s="3"/>
    </row>
    <row r="121" spans="1:9" ht="33.75" customHeight="1" hidden="1">
      <c r="A121" s="11" t="s">
        <v>181</v>
      </c>
      <c r="B121" s="5" t="s">
        <v>43</v>
      </c>
      <c r="C121" s="5" t="s">
        <v>30</v>
      </c>
      <c r="D121" s="5" t="s">
        <v>53</v>
      </c>
      <c r="E121" s="13" t="s">
        <v>68</v>
      </c>
      <c r="F121" s="5" t="s">
        <v>53</v>
      </c>
      <c r="G121" s="5" t="s">
        <v>46</v>
      </c>
      <c r="H121" s="5" t="s">
        <v>145</v>
      </c>
      <c r="I121" s="3"/>
    </row>
    <row r="122" spans="1:9" ht="33.75" customHeight="1" hidden="1">
      <c r="A122" s="11" t="s">
        <v>181</v>
      </c>
      <c r="B122" s="5" t="s">
        <v>151</v>
      </c>
      <c r="C122" s="5" t="s">
        <v>30</v>
      </c>
      <c r="D122" s="5" t="s">
        <v>53</v>
      </c>
      <c r="E122" s="13" t="s">
        <v>68</v>
      </c>
      <c r="F122" s="5" t="s">
        <v>53</v>
      </c>
      <c r="G122" s="5" t="s">
        <v>46</v>
      </c>
      <c r="H122" s="5" t="s">
        <v>145</v>
      </c>
      <c r="I122" s="3"/>
    </row>
    <row r="123" spans="1:9" ht="33.75" customHeight="1" hidden="1">
      <c r="A123" s="11" t="s">
        <v>181</v>
      </c>
      <c r="B123" s="5" t="s">
        <v>152</v>
      </c>
      <c r="C123" s="5" t="s">
        <v>30</v>
      </c>
      <c r="D123" s="5" t="s">
        <v>53</v>
      </c>
      <c r="E123" s="13" t="s">
        <v>68</v>
      </c>
      <c r="F123" s="5" t="s">
        <v>53</v>
      </c>
      <c r="G123" s="5" t="s">
        <v>46</v>
      </c>
      <c r="H123" s="5" t="s">
        <v>145</v>
      </c>
      <c r="I123" s="3"/>
    </row>
    <row r="124" spans="1:9" ht="33.75" customHeight="1" hidden="1">
      <c r="A124" s="11" t="s">
        <v>182</v>
      </c>
      <c r="B124" s="5" t="s">
        <v>43</v>
      </c>
      <c r="C124" s="5" t="s">
        <v>30</v>
      </c>
      <c r="D124" s="5" t="s">
        <v>53</v>
      </c>
      <c r="E124" s="13" t="s">
        <v>68</v>
      </c>
      <c r="F124" s="5" t="s">
        <v>64</v>
      </c>
      <c r="G124" s="5" t="s">
        <v>46</v>
      </c>
      <c r="H124" s="5" t="s">
        <v>145</v>
      </c>
      <c r="I124" s="3"/>
    </row>
    <row r="125" spans="1:9" ht="33.75" customHeight="1" hidden="1">
      <c r="A125" s="11" t="s">
        <v>182</v>
      </c>
      <c r="B125" s="5" t="s">
        <v>152</v>
      </c>
      <c r="C125" s="5" t="s">
        <v>30</v>
      </c>
      <c r="D125" s="5" t="s">
        <v>53</v>
      </c>
      <c r="E125" s="13" t="s">
        <v>68</v>
      </c>
      <c r="F125" s="5" t="s">
        <v>64</v>
      </c>
      <c r="G125" s="5" t="s">
        <v>46</v>
      </c>
      <c r="H125" s="5" t="s">
        <v>145</v>
      </c>
      <c r="I125" s="3"/>
    </row>
    <row r="126" spans="1:9" ht="45" customHeight="1" hidden="1">
      <c r="A126" s="11" t="s">
        <v>183</v>
      </c>
      <c r="B126" s="5" t="s">
        <v>113</v>
      </c>
      <c r="C126" s="5" t="s">
        <v>30</v>
      </c>
      <c r="D126" s="5" t="s">
        <v>53</v>
      </c>
      <c r="E126" s="13" t="s">
        <v>184</v>
      </c>
      <c r="F126" s="5" t="s">
        <v>64</v>
      </c>
      <c r="G126" s="5" t="s">
        <v>46</v>
      </c>
      <c r="H126" s="5" t="s">
        <v>145</v>
      </c>
      <c r="I126" s="3">
        <v>0</v>
      </c>
    </row>
    <row r="127" spans="1:9" ht="45" customHeight="1" hidden="1">
      <c r="A127" s="11" t="s">
        <v>183</v>
      </c>
      <c r="B127" s="5" t="s">
        <v>151</v>
      </c>
      <c r="C127" s="5" t="s">
        <v>30</v>
      </c>
      <c r="D127" s="5" t="s">
        <v>53</v>
      </c>
      <c r="E127" s="13" t="s">
        <v>184</v>
      </c>
      <c r="F127" s="5" t="s">
        <v>53</v>
      </c>
      <c r="G127" s="5" t="s">
        <v>46</v>
      </c>
      <c r="H127" s="5" t="s">
        <v>145</v>
      </c>
      <c r="I127" s="3"/>
    </row>
    <row r="128" spans="1:9" ht="45" customHeight="1" hidden="1">
      <c r="A128" s="11" t="s">
        <v>183</v>
      </c>
      <c r="B128" s="5" t="s">
        <v>152</v>
      </c>
      <c r="C128" s="5" t="s">
        <v>30</v>
      </c>
      <c r="D128" s="5" t="s">
        <v>53</v>
      </c>
      <c r="E128" s="13" t="s">
        <v>184</v>
      </c>
      <c r="F128" s="5" t="s">
        <v>53</v>
      </c>
      <c r="G128" s="5" t="s">
        <v>46</v>
      </c>
      <c r="H128" s="5" t="s">
        <v>145</v>
      </c>
      <c r="I128" s="3"/>
    </row>
    <row r="129" spans="1:9" ht="45" customHeight="1" hidden="1">
      <c r="A129" s="11" t="s">
        <v>185</v>
      </c>
      <c r="B129" s="5" t="s">
        <v>43</v>
      </c>
      <c r="C129" s="5" t="s">
        <v>30</v>
      </c>
      <c r="D129" s="5" t="s">
        <v>53</v>
      </c>
      <c r="E129" s="13" t="s">
        <v>186</v>
      </c>
      <c r="F129" s="5" t="s">
        <v>53</v>
      </c>
      <c r="G129" s="5" t="s">
        <v>46</v>
      </c>
      <c r="H129" s="5" t="s">
        <v>145</v>
      </c>
      <c r="I129" s="3"/>
    </row>
    <row r="130" spans="1:9" ht="45" customHeight="1" hidden="1">
      <c r="A130" s="11" t="s">
        <v>185</v>
      </c>
      <c r="B130" s="5" t="s">
        <v>151</v>
      </c>
      <c r="C130" s="5" t="s">
        <v>30</v>
      </c>
      <c r="D130" s="5" t="s">
        <v>53</v>
      </c>
      <c r="E130" s="13" t="s">
        <v>186</v>
      </c>
      <c r="F130" s="5" t="s">
        <v>53</v>
      </c>
      <c r="G130" s="5" t="s">
        <v>46</v>
      </c>
      <c r="H130" s="5" t="s">
        <v>145</v>
      </c>
      <c r="I130" s="3"/>
    </row>
    <row r="131" spans="1:9" ht="45" customHeight="1" hidden="1">
      <c r="A131" s="11" t="s">
        <v>185</v>
      </c>
      <c r="B131" s="5" t="s">
        <v>152</v>
      </c>
      <c r="C131" s="5" t="s">
        <v>30</v>
      </c>
      <c r="D131" s="5" t="s">
        <v>53</v>
      </c>
      <c r="E131" s="13" t="s">
        <v>186</v>
      </c>
      <c r="F131" s="5" t="s">
        <v>53</v>
      </c>
      <c r="G131" s="5" t="s">
        <v>46</v>
      </c>
      <c r="H131" s="5" t="s">
        <v>145</v>
      </c>
      <c r="I131" s="3"/>
    </row>
    <row r="132" spans="1:9" ht="22.5" customHeight="1" hidden="1">
      <c r="A132" s="12" t="s">
        <v>189</v>
      </c>
      <c r="B132" s="5" t="s">
        <v>151</v>
      </c>
      <c r="C132" s="5" t="s">
        <v>30</v>
      </c>
      <c r="D132" s="5" t="s">
        <v>53</v>
      </c>
      <c r="E132" s="13" t="s">
        <v>190</v>
      </c>
      <c r="F132" s="5" t="s">
        <v>53</v>
      </c>
      <c r="G132" s="5" t="s">
        <v>46</v>
      </c>
      <c r="H132" s="5" t="s">
        <v>145</v>
      </c>
      <c r="I132" s="3"/>
    </row>
    <row r="133" spans="1:9" ht="22.5" customHeight="1" hidden="1">
      <c r="A133" s="12" t="s">
        <v>189</v>
      </c>
      <c r="B133" s="5" t="s">
        <v>152</v>
      </c>
      <c r="C133" s="5" t="s">
        <v>30</v>
      </c>
      <c r="D133" s="5" t="s">
        <v>53</v>
      </c>
      <c r="E133" s="13" t="s">
        <v>190</v>
      </c>
      <c r="F133" s="5" t="s">
        <v>53</v>
      </c>
      <c r="G133" s="5" t="s">
        <v>46</v>
      </c>
      <c r="H133" s="5" t="s">
        <v>145</v>
      </c>
      <c r="I133" s="3"/>
    </row>
    <row r="134" spans="1:9" ht="0.75" customHeight="1" hidden="1">
      <c r="A134" s="20" t="s">
        <v>191</v>
      </c>
      <c r="B134" s="5" t="s">
        <v>113</v>
      </c>
      <c r="C134" s="5" t="s">
        <v>30</v>
      </c>
      <c r="D134" s="5" t="s">
        <v>53</v>
      </c>
      <c r="E134" s="13" t="s">
        <v>70</v>
      </c>
      <c r="F134" s="5" t="s">
        <v>44</v>
      </c>
      <c r="G134" s="5" t="s">
        <v>46</v>
      </c>
      <c r="H134" s="5" t="s">
        <v>145</v>
      </c>
      <c r="I134" s="3"/>
    </row>
    <row r="135" spans="1:9" ht="0.75" customHeight="1" hidden="1">
      <c r="A135" s="20" t="s">
        <v>191</v>
      </c>
      <c r="B135" s="5" t="s">
        <v>151</v>
      </c>
      <c r="C135" s="5" t="s">
        <v>30</v>
      </c>
      <c r="D135" s="5" t="s">
        <v>53</v>
      </c>
      <c r="E135" s="13" t="s">
        <v>70</v>
      </c>
      <c r="F135" s="5" t="s">
        <v>44</v>
      </c>
      <c r="G135" s="5" t="s">
        <v>46</v>
      </c>
      <c r="H135" s="5" t="s">
        <v>145</v>
      </c>
      <c r="I135" s="3"/>
    </row>
    <row r="136" spans="1:9" ht="0.75" customHeight="1" hidden="1">
      <c r="A136" s="20" t="s">
        <v>191</v>
      </c>
      <c r="B136" s="5" t="s">
        <v>152</v>
      </c>
      <c r="C136" s="5" t="s">
        <v>30</v>
      </c>
      <c r="D136" s="5" t="s">
        <v>53</v>
      </c>
      <c r="E136" s="13" t="s">
        <v>70</v>
      </c>
      <c r="F136" s="5" t="s">
        <v>44</v>
      </c>
      <c r="G136" s="5" t="s">
        <v>46</v>
      </c>
      <c r="H136" s="5" t="s">
        <v>145</v>
      </c>
      <c r="I136" s="3"/>
    </row>
    <row r="137" spans="1:9" ht="0.75" customHeight="1" hidden="1">
      <c r="A137" s="12" t="s">
        <v>192</v>
      </c>
      <c r="B137" s="5" t="s">
        <v>113</v>
      </c>
      <c r="C137" s="5" t="s">
        <v>30</v>
      </c>
      <c r="D137" s="5" t="s">
        <v>53</v>
      </c>
      <c r="E137" s="13" t="s">
        <v>100</v>
      </c>
      <c r="F137" s="5" t="s">
        <v>53</v>
      </c>
      <c r="G137" s="5" t="s">
        <v>46</v>
      </c>
      <c r="H137" s="5" t="s">
        <v>145</v>
      </c>
      <c r="I137" s="3"/>
    </row>
    <row r="138" spans="1:9" ht="56.25" customHeight="1" hidden="1">
      <c r="A138" s="12" t="s">
        <v>192</v>
      </c>
      <c r="B138" s="5" t="s">
        <v>151</v>
      </c>
      <c r="C138" s="5" t="s">
        <v>30</v>
      </c>
      <c r="D138" s="5" t="s">
        <v>53</v>
      </c>
      <c r="E138" s="13" t="s">
        <v>100</v>
      </c>
      <c r="F138" s="5" t="s">
        <v>53</v>
      </c>
      <c r="G138" s="5" t="s">
        <v>46</v>
      </c>
      <c r="H138" s="5" t="s">
        <v>145</v>
      </c>
      <c r="I138" s="3"/>
    </row>
    <row r="139" spans="1:9" ht="56.25" customHeight="1" hidden="1">
      <c r="A139" s="12" t="s">
        <v>192</v>
      </c>
      <c r="B139" s="5" t="s">
        <v>152</v>
      </c>
      <c r="C139" s="5" t="s">
        <v>30</v>
      </c>
      <c r="D139" s="5" t="s">
        <v>53</v>
      </c>
      <c r="E139" s="13" t="s">
        <v>100</v>
      </c>
      <c r="F139" s="5" t="s">
        <v>53</v>
      </c>
      <c r="G139" s="5" t="s">
        <v>46</v>
      </c>
      <c r="H139" s="5" t="s">
        <v>145</v>
      </c>
      <c r="I139" s="3"/>
    </row>
    <row r="140" spans="1:9" ht="22.5" customHeight="1" hidden="1">
      <c r="A140" s="12" t="s">
        <v>195</v>
      </c>
      <c r="B140" s="5" t="s">
        <v>151</v>
      </c>
      <c r="C140" s="5" t="s">
        <v>30</v>
      </c>
      <c r="D140" s="5" t="s">
        <v>53</v>
      </c>
      <c r="E140" s="13" t="s">
        <v>196</v>
      </c>
      <c r="F140" s="5" t="s">
        <v>53</v>
      </c>
      <c r="G140" s="5" t="s">
        <v>46</v>
      </c>
      <c r="H140" s="5" t="s">
        <v>145</v>
      </c>
      <c r="I140" s="3"/>
    </row>
    <row r="141" spans="1:9" ht="22.5" customHeight="1" hidden="1">
      <c r="A141" s="12" t="s">
        <v>195</v>
      </c>
      <c r="B141" s="5" t="s">
        <v>152</v>
      </c>
      <c r="C141" s="5" t="s">
        <v>30</v>
      </c>
      <c r="D141" s="5" t="s">
        <v>53</v>
      </c>
      <c r="E141" s="13" t="s">
        <v>196</v>
      </c>
      <c r="F141" s="5" t="s">
        <v>53</v>
      </c>
      <c r="G141" s="5" t="s">
        <v>46</v>
      </c>
      <c r="H141" s="5" t="s">
        <v>145</v>
      </c>
      <c r="I141" s="3"/>
    </row>
    <row r="142" spans="1:9" ht="21" customHeight="1" hidden="1">
      <c r="A142" s="10" t="s">
        <v>197</v>
      </c>
      <c r="B142" s="5" t="s">
        <v>43</v>
      </c>
      <c r="C142" s="5" t="s">
        <v>30</v>
      </c>
      <c r="D142" s="5" t="s">
        <v>53</v>
      </c>
      <c r="E142" s="13" t="s">
        <v>88</v>
      </c>
      <c r="F142" s="5" t="s">
        <v>44</v>
      </c>
      <c r="G142" s="5" t="s">
        <v>46</v>
      </c>
      <c r="H142" s="5" t="s">
        <v>145</v>
      </c>
      <c r="I142" s="3"/>
    </row>
    <row r="143" spans="1:9" ht="21" customHeight="1" hidden="1">
      <c r="A143" s="10" t="s">
        <v>197</v>
      </c>
      <c r="B143" s="5" t="s">
        <v>151</v>
      </c>
      <c r="C143" s="5" t="s">
        <v>30</v>
      </c>
      <c r="D143" s="5" t="s">
        <v>53</v>
      </c>
      <c r="E143" s="13" t="s">
        <v>88</v>
      </c>
      <c r="F143" s="5" t="s">
        <v>44</v>
      </c>
      <c r="G143" s="5" t="s">
        <v>46</v>
      </c>
      <c r="H143" s="5" t="s">
        <v>145</v>
      </c>
      <c r="I143" s="3"/>
    </row>
    <row r="144" spans="1:9" ht="21" customHeight="1" hidden="1">
      <c r="A144" s="10" t="s">
        <v>197</v>
      </c>
      <c r="B144" s="5" t="s">
        <v>152</v>
      </c>
      <c r="C144" s="5" t="s">
        <v>30</v>
      </c>
      <c r="D144" s="5" t="s">
        <v>53</v>
      </c>
      <c r="E144" s="13" t="s">
        <v>88</v>
      </c>
      <c r="F144" s="5" t="s">
        <v>44</v>
      </c>
      <c r="G144" s="5" t="s">
        <v>46</v>
      </c>
      <c r="H144" s="5" t="s">
        <v>145</v>
      </c>
      <c r="I144" s="3"/>
    </row>
    <row r="145" spans="1:9" ht="21" customHeight="1" hidden="1">
      <c r="A145" s="10" t="s">
        <v>198</v>
      </c>
      <c r="B145" s="5" t="s">
        <v>43</v>
      </c>
      <c r="C145" s="5" t="s">
        <v>30</v>
      </c>
      <c r="D145" s="5" t="s">
        <v>53</v>
      </c>
      <c r="E145" s="13" t="s">
        <v>91</v>
      </c>
      <c r="F145" s="5" t="s">
        <v>44</v>
      </c>
      <c r="G145" s="5" t="s">
        <v>46</v>
      </c>
      <c r="H145" s="5" t="s">
        <v>145</v>
      </c>
      <c r="I145" s="3"/>
    </row>
    <row r="146" spans="1:9" ht="21" customHeight="1" hidden="1">
      <c r="A146" s="10" t="s">
        <v>198</v>
      </c>
      <c r="B146" s="5" t="s">
        <v>151</v>
      </c>
      <c r="C146" s="5" t="s">
        <v>30</v>
      </c>
      <c r="D146" s="5" t="s">
        <v>53</v>
      </c>
      <c r="E146" s="13" t="s">
        <v>91</v>
      </c>
      <c r="F146" s="5" t="s">
        <v>44</v>
      </c>
      <c r="G146" s="5" t="s">
        <v>46</v>
      </c>
      <c r="H146" s="5" t="s">
        <v>145</v>
      </c>
      <c r="I146" s="3"/>
    </row>
    <row r="147" spans="1:9" s="15" customFormat="1" ht="21" customHeight="1" hidden="1">
      <c r="A147" s="10" t="s">
        <v>198</v>
      </c>
      <c r="B147" s="8" t="s">
        <v>113</v>
      </c>
      <c r="C147" s="8" t="s">
        <v>30</v>
      </c>
      <c r="D147" s="8" t="s">
        <v>53</v>
      </c>
      <c r="E147" s="14" t="s">
        <v>91</v>
      </c>
      <c r="F147" s="8" t="s">
        <v>44</v>
      </c>
      <c r="G147" s="8" t="s">
        <v>46</v>
      </c>
      <c r="H147" s="8" t="s">
        <v>145</v>
      </c>
      <c r="I147" s="4"/>
    </row>
    <row r="148" spans="1:9" ht="22.5" customHeight="1" hidden="1">
      <c r="A148" s="12" t="s">
        <v>199</v>
      </c>
      <c r="B148" s="5" t="s">
        <v>43</v>
      </c>
      <c r="C148" s="5" t="s">
        <v>30</v>
      </c>
      <c r="D148" s="5" t="s">
        <v>53</v>
      </c>
      <c r="E148" s="13" t="s">
        <v>200</v>
      </c>
      <c r="F148" s="5" t="s">
        <v>53</v>
      </c>
      <c r="G148" s="5" t="s">
        <v>46</v>
      </c>
      <c r="H148" s="5" t="s">
        <v>145</v>
      </c>
      <c r="I148" s="3"/>
    </row>
    <row r="149" spans="1:9" ht="22.5" customHeight="1" hidden="1">
      <c r="A149" s="12" t="s">
        <v>199</v>
      </c>
      <c r="B149" s="5" t="s">
        <v>151</v>
      </c>
      <c r="C149" s="5" t="s">
        <v>30</v>
      </c>
      <c r="D149" s="5" t="s">
        <v>53</v>
      </c>
      <c r="E149" s="13" t="s">
        <v>200</v>
      </c>
      <c r="F149" s="5" t="s">
        <v>53</v>
      </c>
      <c r="G149" s="5" t="s">
        <v>46</v>
      </c>
      <c r="H149" s="5" t="s">
        <v>145</v>
      </c>
      <c r="I149" s="3"/>
    </row>
    <row r="150" spans="1:9" ht="22.5" customHeight="1" hidden="1">
      <c r="A150" s="12" t="s">
        <v>199</v>
      </c>
      <c r="B150" s="5" t="s">
        <v>152</v>
      </c>
      <c r="C150" s="5" t="s">
        <v>30</v>
      </c>
      <c r="D150" s="5" t="s">
        <v>53</v>
      </c>
      <c r="E150" s="13" t="s">
        <v>200</v>
      </c>
      <c r="F150" s="5" t="s">
        <v>53</v>
      </c>
      <c r="G150" s="5" t="s">
        <v>46</v>
      </c>
      <c r="H150" s="5" t="s">
        <v>145</v>
      </c>
      <c r="I150" s="3"/>
    </row>
    <row r="151" spans="1:9" ht="22.5" customHeight="1" hidden="1">
      <c r="A151" s="12" t="s">
        <v>201</v>
      </c>
      <c r="B151" s="5" t="s">
        <v>43</v>
      </c>
      <c r="C151" s="5" t="s">
        <v>30</v>
      </c>
      <c r="D151" s="5" t="s">
        <v>53</v>
      </c>
      <c r="E151" s="13" t="s">
        <v>202</v>
      </c>
      <c r="F151" s="5" t="s">
        <v>53</v>
      </c>
      <c r="G151" s="5" t="s">
        <v>46</v>
      </c>
      <c r="H151" s="5" t="s">
        <v>145</v>
      </c>
      <c r="I151" s="3"/>
    </row>
    <row r="152" spans="1:9" ht="22.5" customHeight="1" hidden="1">
      <c r="A152" s="12" t="s">
        <v>201</v>
      </c>
      <c r="B152" s="5" t="s">
        <v>151</v>
      </c>
      <c r="C152" s="5" t="s">
        <v>30</v>
      </c>
      <c r="D152" s="5" t="s">
        <v>53</v>
      </c>
      <c r="E152" s="13" t="s">
        <v>202</v>
      </c>
      <c r="F152" s="5" t="s">
        <v>53</v>
      </c>
      <c r="G152" s="5" t="s">
        <v>46</v>
      </c>
      <c r="H152" s="5" t="s">
        <v>145</v>
      </c>
      <c r="I152" s="3"/>
    </row>
    <row r="153" spans="1:9" ht="22.5" customHeight="1" hidden="1">
      <c r="A153" s="12" t="s">
        <v>201</v>
      </c>
      <c r="B153" s="5" t="s">
        <v>152</v>
      </c>
      <c r="C153" s="5" t="s">
        <v>30</v>
      </c>
      <c r="D153" s="5" t="s">
        <v>53</v>
      </c>
      <c r="E153" s="13" t="s">
        <v>202</v>
      </c>
      <c r="F153" s="5" t="s">
        <v>53</v>
      </c>
      <c r="G153" s="5" t="s">
        <v>46</v>
      </c>
      <c r="H153" s="5" t="s">
        <v>145</v>
      </c>
      <c r="I153" s="3"/>
    </row>
    <row r="154" spans="1:9" ht="22.5" customHeight="1" hidden="1">
      <c r="A154" s="12" t="s">
        <v>203</v>
      </c>
      <c r="B154" s="5" t="s">
        <v>43</v>
      </c>
      <c r="C154" s="5" t="s">
        <v>30</v>
      </c>
      <c r="D154" s="5" t="s">
        <v>64</v>
      </c>
      <c r="E154" s="13" t="s">
        <v>45</v>
      </c>
      <c r="F154" s="5" t="s">
        <v>44</v>
      </c>
      <c r="G154" s="5" t="s">
        <v>46</v>
      </c>
      <c r="H154" s="5" t="s">
        <v>144</v>
      </c>
      <c r="I154" s="3"/>
    </row>
    <row r="155" spans="1:9" ht="31.5" customHeight="1" hidden="1">
      <c r="A155" s="10" t="s">
        <v>204</v>
      </c>
      <c r="B155" s="5" t="s">
        <v>43</v>
      </c>
      <c r="C155" s="5" t="s">
        <v>30</v>
      </c>
      <c r="D155" s="5" t="s">
        <v>64</v>
      </c>
      <c r="E155" s="13" t="s">
        <v>57</v>
      </c>
      <c r="F155" s="5" t="s">
        <v>53</v>
      </c>
      <c r="G155" s="5" t="s">
        <v>46</v>
      </c>
      <c r="H155" s="5" t="s">
        <v>144</v>
      </c>
      <c r="I155" s="3"/>
    </row>
    <row r="156" spans="1:9" ht="21" customHeight="1" hidden="1">
      <c r="A156" s="10" t="s">
        <v>205</v>
      </c>
      <c r="B156" s="5" t="s">
        <v>43</v>
      </c>
      <c r="C156" s="5" t="s">
        <v>30</v>
      </c>
      <c r="D156" s="5" t="s">
        <v>64</v>
      </c>
      <c r="E156" s="13" t="s">
        <v>70</v>
      </c>
      <c r="F156" s="5" t="s">
        <v>64</v>
      </c>
      <c r="G156" s="5" t="s">
        <v>46</v>
      </c>
      <c r="H156" s="5" t="s">
        <v>144</v>
      </c>
      <c r="I156" s="3"/>
    </row>
    <row r="157" spans="1:9" s="15" customFormat="1" ht="23.25" customHeight="1" hidden="1">
      <c r="A157" s="33" t="s">
        <v>206</v>
      </c>
      <c r="B157" s="26" t="s">
        <v>25</v>
      </c>
      <c r="C157" s="26" t="s">
        <v>31</v>
      </c>
      <c r="D157" s="26" t="s">
        <v>44</v>
      </c>
      <c r="E157" s="27" t="s">
        <v>45</v>
      </c>
      <c r="F157" s="26" t="s">
        <v>44</v>
      </c>
      <c r="G157" s="26" t="s">
        <v>46</v>
      </c>
      <c r="H157" s="26" t="s">
        <v>43</v>
      </c>
      <c r="I157" s="28">
        <v>0</v>
      </c>
    </row>
    <row r="158" spans="1:9" ht="33" customHeight="1" hidden="1">
      <c r="A158" s="12" t="s">
        <v>207</v>
      </c>
      <c r="B158" s="5" t="s">
        <v>43</v>
      </c>
      <c r="C158" s="5" t="s">
        <v>31</v>
      </c>
      <c r="D158" s="5" t="s">
        <v>49</v>
      </c>
      <c r="E158" s="13" t="s">
        <v>45</v>
      </c>
      <c r="F158" s="5" t="s">
        <v>44</v>
      </c>
      <c r="G158" s="5" t="s">
        <v>46</v>
      </c>
      <c r="H158" s="5" t="s">
        <v>43</v>
      </c>
      <c r="I158" s="3"/>
    </row>
    <row r="159" spans="1:9" ht="22.5" customHeight="1" hidden="1">
      <c r="A159" s="10" t="s">
        <v>208</v>
      </c>
      <c r="B159" s="5" t="s">
        <v>43</v>
      </c>
      <c r="C159" s="5" t="s">
        <v>31</v>
      </c>
      <c r="D159" s="5" t="s">
        <v>49</v>
      </c>
      <c r="E159" s="13" t="s">
        <v>50</v>
      </c>
      <c r="F159" s="5" t="s">
        <v>44</v>
      </c>
      <c r="G159" s="5" t="s">
        <v>46</v>
      </c>
      <c r="H159" s="5" t="s">
        <v>109</v>
      </c>
      <c r="I159" s="3"/>
    </row>
    <row r="160" spans="1:9" ht="45.75" customHeight="1" hidden="1">
      <c r="A160" s="11" t="s">
        <v>209</v>
      </c>
      <c r="B160" s="5" t="s">
        <v>43</v>
      </c>
      <c r="C160" s="5" t="s">
        <v>31</v>
      </c>
      <c r="D160" s="5" t="s">
        <v>49</v>
      </c>
      <c r="E160" s="13" t="s">
        <v>55</v>
      </c>
      <c r="F160" s="5" t="s">
        <v>53</v>
      </c>
      <c r="G160" s="5" t="s">
        <v>46</v>
      </c>
      <c r="H160" s="5" t="s">
        <v>109</v>
      </c>
      <c r="I160" s="3"/>
    </row>
    <row r="161" spans="1:9" ht="22.5" customHeight="1" hidden="1">
      <c r="A161" s="11" t="s">
        <v>210</v>
      </c>
      <c r="B161" s="5" t="s">
        <v>43</v>
      </c>
      <c r="C161" s="5" t="s">
        <v>31</v>
      </c>
      <c r="D161" s="5" t="s">
        <v>49</v>
      </c>
      <c r="E161" s="13" t="s">
        <v>92</v>
      </c>
      <c r="F161" s="5" t="s">
        <v>64</v>
      </c>
      <c r="G161" s="5" t="s">
        <v>46</v>
      </c>
      <c r="H161" s="5" t="s">
        <v>109</v>
      </c>
      <c r="I161" s="3"/>
    </row>
    <row r="162" spans="1:9" ht="11.25" customHeight="1" hidden="1">
      <c r="A162" s="12" t="s">
        <v>211</v>
      </c>
      <c r="B162" s="5" t="s">
        <v>25</v>
      </c>
      <c r="C162" s="5" t="s">
        <v>31</v>
      </c>
      <c r="D162" s="5" t="s">
        <v>53</v>
      </c>
      <c r="E162" s="13" t="s">
        <v>50</v>
      </c>
      <c r="F162" s="5" t="s">
        <v>44</v>
      </c>
      <c r="G162" s="5" t="s">
        <v>46</v>
      </c>
      <c r="H162" s="5" t="s">
        <v>142</v>
      </c>
      <c r="I162" s="3">
        <v>0</v>
      </c>
    </row>
    <row r="163" spans="1:9" ht="33.75" customHeight="1" hidden="1">
      <c r="A163" s="11" t="s">
        <v>212</v>
      </c>
      <c r="B163" s="5" t="s">
        <v>43</v>
      </c>
      <c r="C163" s="5" t="s">
        <v>31</v>
      </c>
      <c r="D163" s="5" t="s">
        <v>53</v>
      </c>
      <c r="E163" s="13" t="s">
        <v>55</v>
      </c>
      <c r="F163" s="5" t="s">
        <v>53</v>
      </c>
      <c r="G163" s="5" t="s">
        <v>46</v>
      </c>
      <c r="H163" s="5" t="s">
        <v>142</v>
      </c>
      <c r="I163" s="3"/>
    </row>
    <row r="164" spans="1:9" ht="33.75" customHeight="1" hidden="1">
      <c r="A164" s="11" t="s">
        <v>213</v>
      </c>
      <c r="B164" s="5" t="s">
        <v>25</v>
      </c>
      <c r="C164" s="5" t="s">
        <v>31</v>
      </c>
      <c r="D164" s="5" t="s">
        <v>53</v>
      </c>
      <c r="E164" s="13" t="s">
        <v>214</v>
      </c>
      <c r="F164" s="5" t="s">
        <v>28</v>
      </c>
      <c r="G164" s="5" t="s">
        <v>46</v>
      </c>
      <c r="H164" s="5" t="s">
        <v>142</v>
      </c>
      <c r="I164" s="3">
        <v>0</v>
      </c>
    </row>
    <row r="165" spans="1:9" ht="33.75" customHeight="1" hidden="1">
      <c r="A165" s="11" t="s">
        <v>213</v>
      </c>
      <c r="B165" s="5" t="s">
        <v>25</v>
      </c>
      <c r="C165" s="5" t="s">
        <v>31</v>
      </c>
      <c r="D165" s="5" t="s">
        <v>53</v>
      </c>
      <c r="E165" s="13" t="s">
        <v>214</v>
      </c>
      <c r="F165" s="5" t="s">
        <v>28</v>
      </c>
      <c r="G165" s="5" t="s">
        <v>27</v>
      </c>
      <c r="H165" s="5" t="s">
        <v>142</v>
      </c>
      <c r="I165" s="3">
        <v>0</v>
      </c>
    </row>
    <row r="166" spans="1:9" ht="11.25" customHeight="1" hidden="1">
      <c r="A166" s="11" t="s">
        <v>215</v>
      </c>
      <c r="B166" s="5" t="s">
        <v>216</v>
      </c>
      <c r="C166" s="5" t="s">
        <v>31</v>
      </c>
      <c r="D166" s="5" t="s">
        <v>53</v>
      </c>
      <c r="E166" s="13" t="s">
        <v>92</v>
      </c>
      <c r="F166" s="5" t="s">
        <v>64</v>
      </c>
      <c r="G166" s="5" t="s">
        <v>46</v>
      </c>
      <c r="H166" s="5" t="s">
        <v>142</v>
      </c>
      <c r="I166" s="3"/>
    </row>
    <row r="167" spans="1:9" ht="12.75" customHeight="1" hidden="1">
      <c r="A167" s="11" t="s">
        <v>215</v>
      </c>
      <c r="B167" s="5" t="s">
        <v>217</v>
      </c>
      <c r="C167" s="5" t="s">
        <v>31</v>
      </c>
      <c r="D167" s="5" t="s">
        <v>53</v>
      </c>
      <c r="E167" s="13" t="s">
        <v>92</v>
      </c>
      <c r="F167" s="5" t="s">
        <v>64</v>
      </c>
      <c r="G167" s="5" t="s">
        <v>46</v>
      </c>
      <c r="H167" s="5" t="s">
        <v>142</v>
      </c>
      <c r="I167" s="3"/>
    </row>
    <row r="168" spans="1:9" ht="6.75" customHeight="1" hidden="1">
      <c r="A168" s="10" t="s">
        <v>218</v>
      </c>
      <c r="B168" s="5" t="s">
        <v>43</v>
      </c>
      <c r="C168" s="5" t="s">
        <v>31</v>
      </c>
      <c r="D168" s="5" t="s">
        <v>53</v>
      </c>
      <c r="E168" s="13" t="s">
        <v>57</v>
      </c>
      <c r="F168" s="5" t="s">
        <v>44</v>
      </c>
      <c r="G168" s="5" t="s">
        <v>46</v>
      </c>
      <c r="H168" s="5" t="s">
        <v>143</v>
      </c>
      <c r="I168" s="3" t="s">
        <v>219</v>
      </c>
    </row>
    <row r="169" spans="1:9" ht="11.25" customHeight="1" hidden="1">
      <c r="A169" s="11" t="s">
        <v>220</v>
      </c>
      <c r="B169" s="5" t="s">
        <v>43</v>
      </c>
      <c r="C169" s="5" t="s">
        <v>31</v>
      </c>
      <c r="D169" s="5" t="s">
        <v>53</v>
      </c>
      <c r="E169" s="13" t="s">
        <v>60</v>
      </c>
      <c r="F169" s="5" t="s">
        <v>53</v>
      </c>
      <c r="G169" s="5" t="s">
        <v>46</v>
      </c>
      <c r="H169" s="5" t="s">
        <v>143</v>
      </c>
      <c r="I169" s="3"/>
    </row>
    <row r="170" spans="1:9" ht="22.5" customHeight="1" hidden="1">
      <c r="A170" s="11" t="s">
        <v>221</v>
      </c>
      <c r="B170" s="5" t="s">
        <v>43</v>
      </c>
      <c r="C170" s="5" t="s">
        <v>31</v>
      </c>
      <c r="D170" s="5" t="s">
        <v>53</v>
      </c>
      <c r="E170" s="13" t="s">
        <v>61</v>
      </c>
      <c r="F170" s="5" t="s">
        <v>64</v>
      </c>
      <c r="G170" s="5" t="s">
        <v>46</v>
      </c>
      <c r="H170" s="5" t="s">
        <v>143</v>
      </c>
      <c r="I170" s="3"/>
    </row>
    <row r="171" spans="1:9" ht="33.75" customHeight="1" hidden="1">
      <c r="A171" s="11" t="s">
        <v>222</v>
      </c>
      <c r="B171" s="5" t="s">
        <v>43</v>
      </c>
      <c r="C171" s="5" t="s">
        <v>31</v>
      </c>
      <c r="D171" s="5" t="s">
        <v>64</v>
      </c>
      <c r="E171" s="13" t="s">
        <v>55</v>
      </c>
      <c r="F171" s="5" t="s">
        <v>53</v>
      </c>
      <c r="G171" s="5" t="s">
        <v>46</v>
      </c>
      <c r="H171" s="5" t="s">
        <v>145</v>
      </c>
      <c r="I171" s="3"/>
    </row>
    <row r="172" spans="1:9" ht="22.5" customHeight="1" hidden="1">
      <c r="A172" s="11" t="s">
        <v>223</v>
      </c>
      <c r="B172" s="5" t="s">
        <v>43</v>
      </c>
      <c r="C172" s="5" t="s">
        <v>31</v>
      </c>
      <c r="D172" s="5" t="s">
        <v>64</v>
      </c>
      <c r="E172" s="13" t="s">
        <v>92</v>
      </c>
      <c r="F172" s="5" t="s">
        <v>64</v>
      </c>
      <c r="G172" s="5" t="s">
        <v>46</v>
      </c>
      <c r="H172" s="5" t="s">
        <v>145</v>
      </c>
      <c r="I172" s="3"/>
    </row>
    <row r="173" spans="1:9" ht="21" customHeight="1" hidden="1">
      <c r="A173" s="11" t="s">
        <v>224</v>
      </c>
      <c r="B173" s="5" t="s">
        <v>43</v>
      </c>
      <c r="C173" s="5" t="s">
        <v>31</v>
      </c>
      <c r="D173" s="5" t="s">
        <v>64</v>
      </c>
      <c r="E173" s="13" t="s">
        <v>60</v>
      </c>
      <c r="F173" s="5" t="s">
        <v>53</v>
      </c>
      <c r="G173" s="5" t="s">
        <v>46</v>
      </c>
      <c r="H173" s="5" t="s">
        <v>144</v>
      </c>
      <c r="I173" s="3"/>
    </row>
    <row r="174" spans="1:9" ht="22.5" customHeight="1" hidden="1">
      <c r="A174" s="11" t="s">
        <v>225</v>
      </c>
      <c r="B174" s="5"/>
      <c r="C174" s="5" t="s">
        <v>31</v>
      </c>
      <c r="D174" s="5" t="s">
        <v>64</v>
      </c>
      <c r="E174" s="13" t="s">
        <v>61</v>
      </c>
      <c r="F174" s="5" t="s">
        <v>64</v>
      </c>
      <c r="G174" s="5" t="s">
        <v>46</v>
      </c>
      <c r="H174" s="5" t="s">
        <v>144</v>
      </c>
      <c r="I174" s="3"/>
    </row>
    <row r="175" spans="1:9" ht="22.5" customHeight="1" hidden="1">
      <c r="A175" s="12" t="s">
        <v>226</v>
      </c>
      <c r="B175" s="5" t="s">
        <v>43</v>
      </c>
      <c r="C175" s="5" t="s">
        <v>31</v>
      </c>
      <c r="D175" s="5" t="s">
        <v>227</v>
      </c>
      <c r="E175" s="13" t="s">
        <v>45</v>
      </c>
      <c r="F175" s="5" t="s">
        <v>44</v>
      </c>
      <c r="G175" s="5" t="s">
        <v>46</v>
      </c>
      <c r="H175" s="5" t="s">
        <v>43</v>
      </c>
      <c r="I175" s="3"/>
    </row>
    <row r="176" spans="1:9" ht="21" customHeight="1" hidden="1">
      <c r="A176" s="10" t="s">
        <v>228</v>
      </c>
      <c r="B176" s="5" t="s">
        <v>43</v>
      </c>
      <c r="C176" s="5" t="s">
        <v>31</v>
      </c>
      <c r="D176" s="5" t="s">
        <v>227</v>
      </c>
      <c r="E176" s="13" t="s">
        <v>57</v>
      </c>
      <c r="F176" s="5" t="s">
        <v>53</v>
      </c>
      <c r="G176" s="5" t="s">
        <v>46</v>
      </c>
      <c r="H176" s="5" t="s">
        <v>43</v>
      </c>
      <c r="I176" s="3"/>
    </row>
    <row r="177" spans="1:9" ht="12.75" customHeight="1" hidden="1">
      <c r="A177" s="10" t="s">
        <v>0</v>
      </c>
      <c r="B177" s="5" t="s">
        <v>43</v>
      </c>
      <c r="C177" s="5" t="s">
        <v>31</v>
      </c>
      <c r="D177" s="5" t="s">
        <v>227</v>
      </c>
      <c r="E177" s="13" t="s">
        <v>70</v>
      </c>
      <c r="F177" s="5" t="s">
        <v>64</v>
      </c>
      <c r="G177" s="5" t="s">
        <v>46</v>
      </c>
      <c r="H177" s="5" t="s">
        <v>43</v>
      </c>
      <c r="I177" s="3"/>
    </row>
    <row r="178" spans="1:9" ht="18.75" customHeight="1" hidden="1">
      <c r="A178" s="20" t="s">
        <v>3</v>
      </c>
      <c r="B178" s="5" t="s">
        <v>151</v>
      </c>
      <c r="C178" s="5" t="s">
        <v>1</v>
      </c>
      <c r="D178" s="5" t="s">
        <v>2</v>
      </c>
      <c r="E178" s="13" t="s">
        <v>45</v>
      </c>
      <c r="F178" s="5" t="s">
        <v>44</v>
      </c>
      <c r="G178" s="5" t="s">
        <v>46</v>
      </c>
      <c r="H178" s="5" t="s">
        <v>43</v>
      </c>
      <c r="I178" s="3"/>
    </row>
    <row r="179" spans="1:9" ht="18.75" customHeight="1" hidden="1">
      <c r="A179" s="20" t="s">
        <v>3</v>
      </c>
      <c r="B179" s="5" t="s">
        <v>152</v>
      </c>
      <c r="C179" s="5" t="s">
        <v>1</v>
      </c>
      <c r="D179" s="5" t="s">
        <v>2</v>
      </c>
      <c r="E179" s="13" t="s">
        <v>45</v>
      </c>
      <c r="F179" s="5" t="s">
        <v>44</v>
      </c>
      <c r="G179" s="5" t="s">
        <v>46</v>
      </c>
      <c r="H179" s="5" t="s">
        <v>43</v>
      </c>
      <c r="I179" s="3"/>
    </row>
    <row r="180" spans="1:9" s="16" customFormat="1" ht="14.25" customHeight="1" hidden="1">
      <c r="A180" s="20" t="s">
        <v>4</v>
      </c>
      <c r="B180" s="5"/>
      <c r="C180" s="5"/>
      <c r="D180" s="5"/>
      <c r="E180" s="13"/>
      <c r="F180" s="5"/>
      <c r="G180" s="5"/>
      <c r="H180" s="5"/>
      <c r="I180" s="3"/>
    </row>
    <row r="181" spans="1:9" s="16" customFormat="1" ht="35.25" customHeight="1" hidden="1">
      <c r="A181" s="10" t="s">
        <v>153</v>
      </c>
      <c r="B181" s="5" t="s">
        <v>43</v>
      </c>
      <c r="C181" s="5" t="s">
        <v>30</v>
      </c>
      <c r="D181" s="5" t="s">
        <v>53</v>
      </c>
      <c r="E181" s="13" t="s">
        <v>50</v>
      </c>
      <c r="F181" s="5" t="s">
        <v>64</v>
      </c>
      <c r="G181" s="5" t="s">
        <v>46</v>
      </c>
      <c r="H181" s="5" t="s">
        <v>145</v>
      </c>
      <c r="I181" s="3"/>
    </row>
    <row r="182" spans="1:9" ht="31.5" customHeight="1" hidden="1">
      <c r="A182" s="11" t="s">
        <v>154</v>
      </c>
      <c r="B182" s="5" t="s">
        <v>43</v>
      </c>
      <c r="C182" s="5" t="s">
        <v>30</v>
      </c>
      <c r="D182" s="5" t="s">
        <v>53</v>
      </c>
      <c r="E182" s="13" t="s">
        <v>52</v>
      </c>
      <c r="F182" s="5" t="s">
        <v>64</v>
      </c>
      <c r="G182" s="5" t="s">
        <v>46</v>
      </c>
      <c r="H182" s="5" t="s">
        <v>145</v>
      </c>
      <c r="I182" s="3"/>
    </row>
    <row r="183" spans="1:9" ht="45" customHeight="1" hidden="1">
      <c r="A183" s="11" t="s">
        <v>157</v>
      </c>
      <c r="B183" s="5" t="s">
        <v>43</v>
      </c>
      <c r="C183" s="5" t="s">
        <v>30</v>
      </c>
      <c r="D183" s="5" t="s">
        <v>53</v>
      </c>
      <c r="E183" s="13" t="s">
        <v>92</v>
      </c>
      <c r="F183" s="5" t="s">
        <v>64</v>
      </c>
      <c r="G183" s="5" t="s">
        <v>46</v>
      </c>
      <c r="H183" s="5" t="s">
        <v>145</v>
      </c>
      <c r="I183" s="3"/>
    </row>
    <row r="184" spans="1:9" ht="18.75" customHeight="1" hidden="1">
      <c r="A184" s="11" t="s">
        <v>5</v>
      </c>
      <c r="B184" s="5" t="s">
        <v>43</v>
      </c>
      <c r="C184" s="5" t="s">
        <v>30</v>
      </c>
      <c r="D184" s="5" t="s">
        <v>53</v>
      </c>
      <c r="E184" s="13" t="s">
        <v>214</v>
      </c>
      <c r="F184" s="5" t="s">
        <v>64</v>
      </c>
      <c r="G184" s="5" t="s">
        <v>46</v>
      </c>
      <c r="H184" s="5" t="s">
        <v>145</v>
      </c>
      <c r="I184" s="3"/>
    </row>
    <row r="185" spans="1:9" ht="45" customHeight="1" hidden="1">
      <c r="A185" s="11" t="s">
        <v>161</v>
      </c>
      <c r="B185" s="5" t="s">
        <v>43</v>
      </c>
      <c r="C185" s="5" t="s">
        <v>30</v>
      </c>
      <c r="D185" s="5" t="s">
        <v>53</v>
      </c>
      <c r="E185" s="13" t="s">
        <v>162</v>
      </c>
      <c r="F185" s="5" t="s">
        <v>64</v>
      </c>
      <c r="G185" s="5" t="s">
        <v>46</v>
      </c>
      <c r="H185" s="5" t="s">
        <v>145</v>
      </c>
      <c r="I185" s="3"/>
    </row>
    <row r="186" spans="1:9" ht="22.5" customHeight="1" hidden="1">
      <c r="A186" s="11" t="s">
        <v>6</v>
      </c>
      <c r="B186" s="5" t="s">
        <v>43</v>
      </c>
      <c r="C186" s="5" t="s">
        <v>30</v>
      </c>
      <c r="D186" s="5" t="s">
        <v>53</v>
      </c>
      <c r="E186" s="13" t="s">
        <v>164</v>
      </c>
      <c r="F186" s="5" t="s">
        <v>64</v>
      </c>
      <c r="G186" s="5" t="s">
        <v>46</v>
      </c>
      <c r="H186" s="5" t="s">
        <v>145</v>
      </c>
      <c r="I186" s="3"/>
    </row>
    <row r="187" spans="1:9" ht="22.5" customHeight="1" hidden="1">
      <c r="A187" s="11" t="s">
        <v>7</v>
      </c>
      <c r="B187" s="5" t="s">
        <v>43</v>
      </c>
      <c r="C187" s="5" t="s">
        <v>30</v>
      </c>
      <c r="D187" s="5" t="s">
        <v>53</v>
      </c>
      <c r="E187" s="13" t="s">
        <v>166</v>
      </c>
      <c r="F187" s="5" t="s">
        <v>64</v>
      </c>
      <c r="G187" s="5" t="s">
        <v>46</v>
      </c>
      <c r="H187" s="5" t="s">
        <v>145</v>
      </c>
      <c r="I187" s="3"/>
    </row>
    <row r="188" spans="1:9" ht="18.75" customHeight="1" hidden="1">
      <c r="A188" s="12" t="s">
        <v>167</v>
      </c>
      <c r="B188" s="5" t="s">
        <v>43</v>
      </c>
      <c r="C188" s="5" t="s">
        <v>30</v>
      </c>
      <c r="D188" s="5" t="s">
        <v>53</v>
      </c>
      <c r="E188" s="13" t="s">
        <v>168</v>
      </c>
      <c r="F188" s="5" t="s">
        <v>64</v>
      </c>
      <c r="G188" s="5" t="s">
        <v>46</v>
      </c>
      <c r="H188" s="5" t="s">
        <v>145</v>
      </c>
      <c r="I188" s="3"/>
    </row>
    <row r="189" spans="1:9" ht="37.5" customHeight="1" hidden="1">
      <c r="A189" s="10" t="s">
        <v>171</v>
      </c>
      <c r="B189" s="5" t="s">
        <v>43</v>
      </c>
      <c r="C189" s="5" t="s">
        <v>30</v>
      </c>
      <c r="D189" s="5" t="s">
        <v>53</v>
      </c>
      <c r="E189" s="13" t="s">
        <v>57</v>
      </c>
      <c r="F189" s="5" t="s">
        <v>64</v>
      </c>
      <c r="G189" s="5" t="s">
        <v>46</v>
      </c>
      <c r="H189" s="5" t="s">
        <v>145</v>
      </c>
      <c r="I189" s="3"/>
    </row>
    <row r="190" spans="1:9" ht="35.25" customHeight="1" hidden="1">
      <c r="A190" s="11" t="s">
        <v>8</v>
      </c>
      <c r="B190" s="5" t="s">
        <v>43</v>
      </c>
      <c r="C190" s="5" t="s">
        <v>30</v>
      </c>
      <c r="D190" s="5" t="s">
        <v>53</v>
      </c>
      <c r="E190" s="13" t="s">
        <v>63</v>
      </c>
      <c r="F190" s="5" t="s">
        <v>64</v>
      </c>
      <c r="G190" s="5" t="s">
        <v>46</v>
      </c>
      <c r="H190" s="5" t="s">
        <v>145</v>
      </c>
      <c r="I190" s="3"/>
    </row>
    <row r="191" spans="1:9" ht="35.25" customHeight="1" hidden="1">
      <c r="A191" s="11" t="s">
        <v>9</v>
      </c>
      <c r="B191" s="5" t="s">
        <v>43</v>
      </c>
      <c r="C191" s="5" t="s">
        <v>30</v>
      </c>
      <c r="D191" s="5" t="s">
        <v>53</v>
      </c>
      <c r="E191" s="13" t="s">
        <v>175</v>
      </c>
      <c r="F191" s="5" t="s">
        <v>64</v>
      </c>
      <c r="G191" s="5" t="s">
        <v>46</v>
      </c>
      <c r="H191" s="5" t="s">
        <v>145</v>
      </c>
      <c r="I191" s="3"/>
    </row>
    <row r="192" spans="1:9" ht="22.5" customHeight="1" hidden="1">
      <c r="A192" s="11" t="s">
        <v>176</v>
      </c>
      <c r="B192" s="5" t="s">
        <v>43</v>
      </c>
      <c r="C192" s="5" t="s">
        <v>30</v>
      </c>
      <c r="D192" s="5" t="s">
        <v>53</v>
      </c>
      <c r="E192" s="13" t="s">
        <v>65</v>
      </c>
      <c r="F192" s="5" t="s">
        <v>64</v>
      </c>
      <c r="G192" s="5" t="s">
        <v>46</v>
      </c>
      <c r="H192" s="5" t="s">
        <v>145</v>
      </c>
      <c r="I192" s="3"/>
    </row>
    <row r="193" spans="1:9" ht="33.75" customHeight="1" hidden="1">
      <c r="A193" s="11" t="s">
        <v>180</v>
      </c>
      <c r="B193" s="5" t="s">
        <v>43</v>
      </c>
      <c r="C193" s="5" t="s">
        <v>30</v>
      </c>
      <c r="D193" s="5" t="s">
        <v>53</v>
      </c>
      <c r="E193" s="13" t="s">
        <v>67</v>
      </c>
      <c r="F193" s="5" t="s">
        <v>69</v>
      </c>
      <c r="G193" s="5" t="s">
        <v>46</v>
      </c>
      <c r="H193" s="5" t="s">
        <v>145</v>
      </c>
      <c r="I193" s="3"/>
    </row>
    <row r="194" spans="1:9" ht="33.75" customHeight="1" hidden="1">
      <c r="A194" s="11" t="s">
        <v>182</v>
      </c>
      <c r="B194" s="5" t="s">
        <v>43</v>
      </c>
      <c r="C194" s="5" t="s">
        <v>30</v>
      </c>
      <c r="D194" s="5" t="s">
        <v>53</v>
      </c>
      <c r="E194" s="13" t="s">
        <v>68</v>
      </c>
      <c r="F194" s="5" t="s">
        <v>69</v>
      </c>
      <c r="G194" s="5" t="s">
        <v>46</v>
      </c>
      <c r="H194" s="5" t="s">
        <v>145</v>
      </c>
      <c r="I194" s="3"/>
    </row>
    <row r="195" spans="1:9" ht="57.75" customHeight="1" hidden="1">
      <c r="A195" s="11" t="s">
        <v>10</v>
      </c>
      <c r="B195" s="5" t="s">
        <v>43</v>
      </c>
      <c r="C195" s="5" t="s">
        <v>30</v>
      </c>
      <c r="D195" s="5" t="s">
        <v>53</v>
      </c>
      <c r="E195" s="13" t="s">
        <v>184</v>
      </c>
      <c r="F195" s="5" t="s">
        <v>64</v>
      </c>
      <c r="G195" s="5" t="s">
        <v>46</v>
      </c>
      <c r="H195" s="5" t="s">
        <v>145</v>
      </c>
      <c r="I195" s="3"/>
    </row>
    <row r="196" spans="1:9" ht="33.75" customHeight="1" hidden="1">
      <c r="A196" s="11" t="s">
        <v>11</v>
      </c>
      <c r="B196" s="5" t="s">
        <v>43</v>
      </c>
      <c r="C196" s="5" t="s">
        <v>30</v>
      </c>
      <c r="D196" s="5" t="s">
        <v>53</v>
      </c>
      <c r="E196" s="13" t="s">
        <v>186</v>
      </c>
      <c r="F196" s="5" t="s">
        <v>64</v>
      </c>
      <c r="G196" s="5" t="s">
        <v>46</v>
      </c>
      <c r="H196" s="5" t="s">
        <v>145</v>
      </c>
      <c r="I196" s="3"/>
    </row>
    <row r="197" spans="1:9" ht="22.5" customHeight="1" hidden="1">
      <c r="A197" s="12" t="s">
        <v>187</v>
      </c>
      <c r="B197" s="5" t="s">
        <v>43</v>
      </c>
      <c r="C197" s="5" t="s">
        <v>30</v>
      </c>
      <c r="D197" s="5" t="s">
        <v>53</v>
      </c>
      <c r="E197" s="13" t="s">
        <v>188</v>
      </c>
      <c r="F197" s="5" t="s">
        <v>64</v>
      </c>
      <c r="G197" s="5" t="s">
        <v>46</v>
      </c>
      <c r="H197" s="5" t="s">
        <v>145</v>
      </c>
      <c r="I197" s="3"/>
    </row>
    <row r="198" spans="1:9" ht="14.25" customHeight="1" hidden="1">
      <c r="A198" s="11" t="s">
        <v>12</v>
      </c>
      <c r="B198" s="5" t="s">
        <v>43</v>
      </c>
      <c r="C198" s="5" t="s">
        <v>30</v>
      </c>
      <c r="D198" s="5" t="s">
        <v>53</v>
      </c>
      <c r="E198" s="13" t="s">
        <v>70</v>
      </c>
      <c r="F198" s="5" t="s">
        <v>53</v>
      </c>
      <c r="G198" s="5" t="s">
        <v>46</v>
      </c>
      <c r="H198" s="5" t="s">
        <v>145</v>
      </c>
      <c r="I198" s="3"/>
    </row>
    <row r="199" spans="1:9" ht="19.5" customHeight="1" hidden="1">
      <c r="A199" s="11" t="s">
        <v>13</v>
      </c>
      <c r="B199" s="5" t="s">
        <v>43</v>
      </c>
      <c r="C199" s="5" t="s">
        <v>30</v>
      </c>
      <c r="D199" s="5" t="s">
        <v>53</v>
      </c>
      <c r="E199" s="13" t="s">
        <v>101</v>
      </c>
      <c r="F199" s="5" t="s">
        <v>64</v>
      </c>
      <c r="G199" s="5" t="s">
        <v>46</v>
      </c>
      <c r="H199" s="5" t="s">
        <v>145</v>
      </c>
      <c r="I199" s="3"/>
    </row>
    <row r="200" spans="1:9" ht="25.5" customHeight="1" hidden="1">
      <c r="A200" s="10" t="s">
        <v>193</v>
      </c>
      <c r="B200" s="5" t="s">
        <v>43</v>
      </c>
      <c r="C200" s="5" t="s">
        <v>30</v>
      </c>
      <c r="D200" s="5" t="s">
        <v>53</v>
      </c>
      <c r="E200" s="13" t="s">
        <v>82</v>
      </c>
      <c r="F200" s="5" t="s">
        <v>64</v>
      </c>
      <c r="G200" s="5" t="s">
        <v>46</v>
      </c>
      <c r="H200" s="5" t="s">
        <v>145</v>
      </c>
      <c r="I200" s="3"/>
    </row>
    <row r="201" spans="1:9" ht="21.75" customHeight="1" hidden="1">
      <c r="A201" s="11" t="s">
        <v>14</v>
      </c>
      <c r="B201" s="5" t="s">
        <v>43</v>
      </c>
      <c r="C201" s="5" t="s">
        <v>30</v>
      </c>
      <c r="D201" s="5" t="s">
        <v>53</v>
      </c>
      <c r="E201" s="13" t="s">
        <v>93</v>
      </c>
      <c r="F201" s="5" t="s">
        <v>64</v>
      </c>
      <c r="G201" s="5" t="s">
        <v>46</v>
      </c>
      <c r="H201" s="5" t="s">
        <v>145</v>
      </c>
      <c r="I201" s="3"/>
    </row>
    <row r="202" spans="1:9" ht="35.25" customHeight="1" hidden="1">
      <c r="A202" s="11" t="s">
        <v>237</v>
      </c>
      <c r="B202" s="5" t="s">
        <v>25</v>
      </c>
      <c r="C202" s="5" t="s">
        <v>30</v>
      </c>
      <c r="D202" s="5" t="s">
        <v>53</v>
      </c>
      <c r="E202" s="13" t="s">
        <v>131</v>
      </c>
      <c r="F202" s="5" t="s">
        <v>28</v>
      </c>
      <c r="G202" s="5" t="s">
        <v>234</v>
      </c>
      <c r="H202" s="5" t="s">
        <v>145</v>
      </c>
      <c r="I202" s="3"/>
    </row>
    <row r="203" spans="1:9" ht="30.75" customHeight="1">
      <c r="A203" s="11" t="s">
        <v>251</v>
      </c>
      <c r="B203" s="5" t="s">
        <v>25</v>
      </c>
      <c r="C203" s="5" t="s">
        <v>30</v>
      </c>
      <c r="D203" s="5" t="s">
        <v>53</v>
      </c>
      <c r="E203" s="13" t="s">
        <v>131</v>
      </c>
      <c r="F203" s="5" t="s">
        <v>28</v>
      </c>
      <c r="G203" s="5" t="s">
        <v>46</v>
      </c>
      <c r="H203" s="5" t="s">
        <v>145</v>
      </c>
      <c r="I203" s="3">
        <v>829200</v>
      </c>
    </row>
    <row r="204" spans="1:9" ht="30.75" customHeight="1">
      <c r="A204" s="11" t="s">
        <v>252</v>
      </c>
      <c r="B204" s="5" t="s">
        <v>25</v>
      </c>
      <c r="C204" s="5" t="s">
        <v>30</v>
      </c>
      <c r="D204" s="5" t="s">
        <v>53</v>
      </c>
      <c r="E204" s="13" t="s">
        <v>131</v>
      </c>
      <c r="F204" s="5" t="s">
        <v>28</v>
      </c>
      <c r="G204" s="5" t="s">
        <v>253</v>
      </c>
      <c r="H204" s="5" t="s">
        <v>145</v>
      </c>
      <c r="I204" s="3">
        <v>0</v>
      </c>
    </row>
    <row r="205" spans="1:9" ht="49.5" customHeight="1">
      <c r="A205" s="11" t="s">
        <v>248</v>
      </c>
      <c r="B205" s="5" t="s">
        <v>25</v>
      </c>
      <c r="C205" s="5" t="s">
        <v>30</v>
      </c>
      <c r="D205" s="5" t="s">
        <v>53</v>
      </c>
      <c r="E205" s="13" t="s">
        <v>131</v>
      </c>
      <c r="F205" s="5" t="s">
        <v>28</v>
      </c>
      <c r="G205" s="5" t="s">
        <v>263</v>
      </c>
      <c r="H205" s="5" t="s">
        <v>145</v>
      </c>
      <c r="I205" s="3">
        <v>450000</v>
      </c>
    </row>
    <row r="206" spans="1:9" ht="29.25" customHeight="1">
      <c r="A206" s="11" t="s">
        <v>18</v>
      </c>
      <c r="B206" s="5" t="s">
        <v>25</v>
      </c>
      <c r="C206" s="5" t="s">
        <v>30</v>
      </c>
      <c r="D206" s="5" t="s">
        <v>53</v>
      </c>
      <c r="E206" s="13" t="s">
        <v>131</v>
      </c>
      <c r="F206" s="5" t="s">
        <v>28</v>
      </c>
      <c r="G206" s="5" t="s">
        <v>17</v>
      </c>
      <c r="H206" s="5" t="s">
        <v>145</v>
      </c>
      <c r="I206" s="3">
        <f>22100</f>
        <v>22100</v>
      </c>
    </row>
    <row r="207" spans="1:9" ht="0.75" customHeight="1" hidden="1">
      <c r="A207" s="10" t="s">
        <v>197</v>
      </c>
      <c r="B207" s="5" t="s">
        <v>43</v>
      </c>
      <c r="C207" s="5" t="s">
        <v>30</v>
      </c>
      <c r="D207" s="5" t="s">
        <v>53</v>
      </c>
      <c r="E207" s="13" t="s">
        <v>88</v>
      </c>
      <c r="F207" s="5" t="s">
        <v>64</v>
      </c>
      <c r="G207" s="5" t="s">
        <v>46</v>
      </c>
      <c r="H207" s="5" t="s">
        <v>145</v>
      </c>
      <c r="I207" s="3"/>
    </row>
    <row r="208" spans="1:9" ht="0.75" customHeight="1" hidden="1">
      <c r="A208" s="42" t="s">
        <v>230</v>
      </c>
      <c r="B208" s="5" t="s">
        <v>25</v>
      </c>
      <c r="C208" s="5" t="s">
        <v>30</v>
      </c>
      <c r="D208" s="5" t="s">
        <v>53</v>
      </c>
      <c r="E208" s="13" t="s">
        <v>131</v>
      </c>
      <c r="F208" s="5" t="s">
        <v>28</v>
      </c>
      <c r="G208" s="5" t="s">
        <v>229</v>
      </c>
      <c r="H208" s="5" t="s">
        <v>145</v>
      </c>
      <c r="I208" s="3">
        <v>0</v>
      </c>
    </row>
    <row r="209" spans="1:9" ht="26.25" customHeight="1" hidden="1">
      <c r="A209" s="41" t="s">
        <v>231</v>
      </c>
      <c r="B209" s="5" t="s">
        <v>25</v>
      </c>
      <c r="C209" s="5" t="s">
        <v>30</v>
      </c>
      <c r="D209" s="5" t="s">
        <v>53</v>
      </c>
      <c r="E209" s="13" t="s">
        <v>131</v>
      </c>
      <c r="F209" s="5" t="s">
        <v>28</v>
      </c>
      <c r="G209" s="5" t="s">
        <v>232</v>
      </c>
      <c r="H209" s="5" t="s">
        <v>145</v>
      </c>
      <c r="I209" s="3">
        <v>0</v>
      </c>
    </row>
    <row r="210" spans="1:9" ht="21.75" customHeight="1" hidden="1">
      <c r="A210" s="41" t="s">
        <v>16</v>
      </c>
      <c r="B210" s="5" t="s">
        <v>25</v>
      </c>
      <c r="C210" s="5" t="s">
        <v>30</v>
      </c>
      <c r="D210" s="5" t="s">
        <v>53</v>
      </c>
      <c r="E210" s="13" t="s">
        <v>131</v>
      </c>
      <c r="F210" s="5" t="s">
        <v>28</v>
      </c>
      <c r="G210" s="5" t="s">
        <v>78</v>
      </c>
      <c r="H210" s="5" t="s">
        <v>145</v>
      </c>
      <c r="I210" s="3">
        <v>0</v>
      </c>
    </row>
    <row r="211" spans="1:9" ht="25.5" customHeight="1" hidden="1">
      <c r="A211" s="41" t="s">
        <v>19</v>
      </c>
      <c r="B211" s="5" t="s">
        <v>25</v>
      </c>
      <c r="C211" s="5" t="s">
        <v>30</v>
      </c>
      <c r="D211" s="5" t="s">
        <v>53</v>
      </c>
      <c r="E211" s="13" t="s">
        <v>131</v>
      </c>
      <c r="F211" s="5" t="s">
        <v>28</v>
      </c>
      <c r="G211" s="5" t="s">
        <v>234</v>
      </c>
      <c r="H211" s="5" t="s">
        <v>145</v>
      </c>
      <c r="I211" s="3">
        <v>0</v>
      </c>
    </row>
    <row r="212" spans="1:9" ht="14.25" customHeight="1" hidden="1">
      <c r="A212" s="41" t="s">
        <v>238</v>
      </c>
      <c r="B212" s="5" t="s">
        <v>25</v>
      </c>
      <c r="C212" s="5" t="s">
        <v>30</v>
      </c>
      <c r="D212" s="5" t="s">
        <v>53</v>
      </c>
      <c r="E212" s="13" t="s">
        <v>131</v>
      </c>
      <c r="F212" s="5" t="s">
        <v>28</v>
      </c>
      <c r="G212" s="5" t="s">
        <v>78</v>
      </c>
      <c r="H212" s="5" t="s">
        <v>145</v>
      </c>
      <c r="I212" s="3"/>
    </row>
    <row r="213" spans="1:9" s="15" customFormat="1" ht="13.5" customHeight="1">
      <c r="A213" s="51" t="s">
        <v>15</v>
      </c>
      <c r="B213" s="52"/>
      <c r="C213" s="52"/>
      <c r="D213" s="52"/>
      <c r="E213" s="53"/>
      <c r="F213" s="52"/>
      <c r="G213" s="52"/>
      <c r="H213" s="52"/>
      <c r="I213" s="54">
        <f>I67+I9</f>
        <v>17980333.060000002</v>
      </c>
    </row>
    <row r="214" spans="1:9" ht="18" customHeight="1">
      <c r="A214" s="49"/>
      <c r="B214" s="17"/>
      <c r="C214" s="17"/>
      <c r="D214" s="17"/>
      <c r="E214" s="50"/>
      <c r="F214" s="17"/>
      <c r="G214" s="17"/>
      <c r="H214" s="17"/>
      <c r="I214" s="18"/>
    </row>
    <row r="215" spans="1:9" ht="17.25" customHeight="1">
      <c r="A215" s="49"/>
      <c r="B215" s="17"/>
      <c r="C215" s="17"/>
      <c r="D215" s="17"/>
      <c r="E215" s="50"/>
      <c r="F215" s="17"/>
      <c r="G215" s="17"/>
      <c r="H215" s="17"/>
      <c r="I215" s="18"/>
    </row>
    <row r="216" spans="1:9" ht="26.25" customHeight="1">
      <c r="A216" s="21"/>
      <c r="B216" s="17"/>
      <c r="C216" s="17"/>
      <c r="D216" s="17"/>
      <c r="E216" s="17"/>
      <c r="F216" s="17"/>
      <c r="G216" s="17"/>
      <c r="H216" s="17"/>
      <c r="I216" s="18"/>
    </row>
    <row r="217" spans="1:9" ht="21" customHeight="1">
      <c r="A217" s="21"/>
      <c r="B217" s="17"/>
      <c r="C217" s="17"/>
      <c r="D217" s="17"/>
      <c r="E217" s="17"/>
      <c r="F217" s="17"/>
      <c r="G217" s="17"/>
      <c r="H217" s="17"/>
      <c r="I217" s="18"/>
    </row>
    <row r="218" spans="1:9" ht="28.5" customHeight="1">
      <c r="A218" s="21"/>
      <c r="B218" s="17"/>
      <c r="C218" s="17"/>
      <c r="D218" s="17"/>
      <c r="E218" s="17"/>
      <c r="F218" s="17"/>
      <c r="G218" s="17"/>
      <c r="H218" s="17"/>
      <c r="I218" s="18"/>
    </row>
    <row r="219" spans="1:9" ht="28.5" customHeight="1">
      <c r="A219" s="21"/>
      <c r="B219" s="17"/>
      <c r="C219" s="17"/>
      <c r="D219" s="17"/>
      <c r="E219" s="17"/>
      <c r="F219" s="17"/>
      <c r="G219" s="17"/>
      <c r="H219" s="17"/>
      <c r="I219" s="18"/>
    </row>
    <row r="220" spans="1:9" ht="28.5" customHeight="1">
      <c r="A220" s="21"/>
      <c r="B220" s="17"/>
      <c r="C220" s="17"/>
      <c r="D220" s="17"/>
      <c r="E220" s="17"/>
      <c r="F220" s="17"/>
      <c r="G220" s="17"/>
      <c r="H220" s="17"/>
      <c r="I220" s="18"/>
    </row>
    <row r="221" spans="1:9" ht="28.5" customHeight="1">
      <c r="A221" s="21"/>
      <c r="B221" s="17"/>
      <c r="C221" s="17"/>
      <c r="D221" s="17"/>
      <c r="E221" s="17"/>
      <c r="F221" s="17"/>
      <c r="G221" s="17"/>
      <c r="H221" s="17"/>
      <c r="I221" s="18"/>
    </row>
    <row r="222" spans="1:9" ht="28.5" customHeight="1">
      <c r="A222" s="21"/>
      <c r="B222" s="17"/>
      <c r="C222" s="17"/>
      <c r="D222" s="17"/>
      <c r="E222" s="17"/>
      <c r="F222" s="17"/>
      <c r="G222" s="17"/>
      <c r="H222" s="17"/>
      <c r="I222" s="18"/>
    </row>
    <row r="223" spans="1:9" ht="28.5" customHeight="1">
      <c r="A223" s="21"/>
      <c r="B223" s="17"/>
      <c r="C223" s="17"/>
      <c r="D223" s="17"/>
      <c r="E223" s="17"/>
      <c r="F223" s="17"/>
      <c r="G223" s="17"/>
      <c r="H223" s="17"/>
      <c r="I223" s="18"/>
    </row>
    <row r="224" spans="1:9" ht="28.5" customHeight="1">
      <c r="A224" s="21"/>
      <c r="B224" s="17"/>
      <c r="C224" s="17"/>
      <c r="D224" s="17"/>
      <c r="E224" s="17"/>
      <c r="F224" s="17"/>
      <c r="G224" s="17"/>
      <c r="H224" s="17"/>
      <c r="I224" s="18"/>
    </row>
    <row r="225" spans="1:9" ht="28.5" customHeight="1">
      <c r="A225" s="21"/>
      <c r="B225" s="17"/>
      <c r="C225" s="17"/>
      <c r="D225" s="17"/>
      <c r="E225" s="17"/>
      <c r="F225" s="17"/>
      <c r="G225" s="17"/>
      <c r="H225" s="17"/>
      <c r="I225" s="18"/>
    </row>
    <row r="226" spans="1:9" ht="28.5" customHeight="1">
      <c r="A226" s="21"/>
      <c r="B226" s="17"/>
      <c r="C226" s="17"/>
      <c r="D226" s="17"/>
      <c r="E226" s="17"/>
      <c r="F226" s="17"/>
      <c r="G226" s="17"/>
      <c r="H226" s="17"/>
      <c r="I226" s="18"/>
    </row>
    <row r="227" spans="1:9" ht="28.5" customHeight="1">
      <c r="A227" s="21"/>
      <c r="B227" s="17"/>
      <c r="C227" s="17"/>
      <c r="D227" s="17"/>
      <c r="E227" s="17"/>
      <c r="F227" s="17"/>
      <c r="G227" s="17"/>
      <c r="H227" s="17"/>
      <c r="I227" s="18"/>
    </row>
    <row r="228" spans="1:9" ht="28.5" customHeight="1">
      <c r="A228" s="21"/>
      <c r="B228" s="17"/>
      <c r="C228" s="17"/>
      <c r="D228" s="17"/>
      <c r="E228" s="17"/>
      <c r="F228" s="17"/>
      <c r="G228" s="17"/>
      <c r="H228" s="17"/>
      <c r="I228" s="18"/>
    </row>
    <row r="229" spans="1:9" ht="28.5" customHeight="1">
      <c r="A229" s="21"/>
      <c r="B229" s="17"/>
      <c r="C229" s="17"/>
      <c r="D229" s="17"/>
      <c r="E229" s="17"/>
      <c r="F229" s="17"/>
      <c r="G229" s="17"/>
      <c r="H229" s="17"/>
      <c r="I229" s="18"/>
    </row>
    <row r="230" spans="1:9" ht="28.5" customHeight="1">
      <c r="A230" s="21"/>
      <c r="B230" s="17"/>
      <c r="C230" s="17"/>
      <c r="D230" s="17"/>
      <c r="E230" s="17"/>
      <c r="F230" s="17"/>
      <c r="G230" s="17"/>
      <c r="H230" s="17"/>
      <c r="I230" s="18"/>
    </row>
    <row r="231" spans="1:9" ht="28.5" customHeight="1">
      <c r="A231" s="21"/>
      <c r="B231" s="17"/>
      <c r="C231" s="17"/>
      <c r="D231" s="17"/>
      <c r="E231" s="17"/>
      <c r="F231" s="17"/>
      <c r="G231" s="17"/>
      <c r="H231" s="17"/>
      <c r="I231" s="18"/>
    </row>
    <row r="232" ht="19.5" customHeight="1"/>
    <row r="233" ht="19.5" customHeight="1"/>
    <row r="234" ht="12.75" hidden="1"/>
    <row r="235" ht="19.5" customHeight="1"/>
  </sheetData>
  <sheetProtection/>
  <mergeCells count="8">
    <mergeCell ref="A1:J1"/>
    <mergeCell ref="A3:J3"/>
    <mergeCell ref="A4:J4"/>
    <mergeCell ref="B8:H8"/>
    <mergeCell ref="A6:A7"/>
    <mergeCell ref="B6:H6"/>
    <mergeCell ref="I6:I7"/>
    <mergeCell ref="C2:J2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2" r:id="rId1"/>
  <rowBreaks count="1" manualBreakCount="1">
    <brk id="4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26.875" style="0" customWidth="1"/>
    <col min="9" max="9" width="13.625" style="0" customWidth="1"/>
  </cols>
  <sheetData>
    <row r="1" spans="1:9" ht="12.75">
      <c r="A1" s="115" t="s">
        <v>256</v>
      </c>
      <c r="B1" s="115"/>
      <c r="C1" s="115"/>
      <c r="D1" s="115"/>
      <c r="E1" s="115"/>
      <c r="F1" s="115"/>
      <c r="G1" s="115"/>
      <c r="H1" s="115"/>
      <c r="I1" s="115"/>
    </row>
    <row r="2" spans="1:9" ht="12.75">
      <c r="A2" s="115"/>
      <c r="B2" s="115"/>
      <c r="C2" s="115"/>
      <c r="D2" s="115"/>
      <c r="E2" s="115"/>
      <c r="F2" s="115"/>
      <c r="G2" s="115"/>
      <c r="H2" s="115"/>
      <c r="I2" s="115"/>
    </row>
    <row r="3" spans="1:9" ht="20.25">
      <c r="A3" s="116"/>
      <c r="B3" s="116"/>
      <c r="C3" s="116"/>
      <c r="D3" s="116"/>
      <c r="E3" s="116"/>
      <c r="F3" s="116"/>
      <c r="G3" s="116"/>
      <c r="H3" s="116"/>
      <c r="I3" s="116"/>
    </row>
    <row r="4" spans="1:9" ht="12.75">
      <c r="A4" s="58"/>
      <c r="B4" s="58"/>
      <c r="C4" s="58"/>
      <c r="D4" s="58"/>
      <c r="E4" s="58"/>
      <c r="F4" s="58"/>
      <c r="G4" s="58"/>
      <c r="H4" s="58"/>
      <c r="I4" s="58"/>
    </row>
    <row r="5" spans="1:9" ht="12.75">
      <c r="A5" s="117"/>
      <c r="B5" s="118"/>
      <c r="C5" s="118"/>
      <c r="D5" s="118"/>
      <c r="E5" s="118"/>
      <c r="F5" s="118"/>
      <c r="G5" s="118"/>
      <c r="H5" s="118"/>
      <c r="I5" s="119"/>
    </row>
    <row r="6" spans="1:9" ht="12.75">
      <c r="A6" s="117"/>
      <c r="B6" s="118"/>
      <c r="C6" s="118"/>
      <c r="D6" s="118"/>
      <c r="E6" s="118"/>
      <c r="F6" s="118"/>
      <c r="G6" s="118"/>
      <c r="H6" s="118"/>
      <c r="I6" s="119"/>
    </row>
    <row r="7" spans="1:9" ht="12.75">
      <c r="A7" s="117"/>
      <c r="B7" s="59"/>
      <c r="C7" s="59"/>
      <c r="D7" s="59"/>
      <c r="E7" s="60"/>
      <c r="F7" s="59"/>
      <c r="G7" s="59"/>
      <c r="H7" s="60"/>
      <c r="I7" s="119"/>
    </row>
    <row r="8" spans="1:9" ht="12.75">
      <c r="A8" s="61"/>
      <c r="B8" s="62"/>
      <c r="C8" s="62"/>
      <c r="D8" s="62"/>
      <c r="E8" s="63"/>
      <c r="F8" s="62"/>
      <c r="G8" s="62"/>
      <c r="H8" s="63"/>
      <c r="I8" s="64"/>
    </row>
    <row r="9" spans="1:9" ht="18.75" customHeight="1">
      <c r="A9" s="65"/>
      <c r="B9" s="66"/>
      <c r="C9" s="66"/>
      <c r="D9" s="66"/>
      <c r="E9" s="66"/>
      <c r="F9" s="66"/>
      <c r="G9" s="66"/>
      <c r="H9" s="67"/>
      <c r="I9" s="68"/>
    </row>
    <row r="10" spans="1:9" ht="25.5" customHeight="1">
      <c r="A10" s="69"/>
      <c r="B10" s="70"/>
      <c r="C10" s="70"/>
      <c r="D10" s="70"/>
      <c r="E10" s="70"/>
      <c r="F10" s="70"/>
      <c r="G10" s="70"/>
      <c r="H10" s="70"/>
      <c r="I10" s="71"/>
    </row>
    <row r="11" spans="1:9" ht="24" customHeight="1">
      <c r="A11" s="72"/>
      <c r="B11" s="70"/>
      <c r="C11" s="70"/>
      <c r="D11" s="70"/>
      <c r="E11" s="70"/>
      <c r="F11" s="70"/>
      <c r="G11" s="70"/>
      <c r="H11" s="70"/>
      <c r="I11" s="71"/>
    </row>
    <row r="12" spans="1:9" ht="15" customHeight="1">
      <c r="A12" s="72"/>
      <c r="B12" s="70"/>
      <c r="C12" s="70"/>
      <c r="D12" s="70"/>
      <c r="E12" s="70"/>
      <c r="F12" s="70"/>
      <c r="G12" s="70"/>
      <c r="H12" s="70"/>
      <c r="I12" s="71"/>
    </row>
    <row r="13" spans="1:9" ht="78.75" customHeight="1">
      <c r="A13" s="73"/>
      <c r="B13" s="74"/>
      <c r="C13" s="74"/>
      <c r="D13" s="74"/>
      <c r="E13" s="74"/>
      <c r="F13" s="74"/>
      <c r="G13" s="74"/>
      <c r="H13" s="74"/>
      <c r="I13" s="75"/>
    </row>
    <row r="14" spans="1:9" ht="33" customHeight="1">
      <c r="A14" s="76"/>
      <c r="B14" s="70"/>
      <c r="C14" s="70"/>
      <c r="D14" s="70"/>
      <c r="E14" s="70"/>
      <c r="F14" s="70"/>
      <c r="G14" s="70"/>
      <c r="H14" s="70"/>
      <c r="I14" s="71"/>
    </row>
    <row r="15" spans="1:9" ht="75.75" customHeight="1">
      <c r="A15" s="73"/>
      <c r="B15" s="70"/>
      <c r="C15" s="70"/>
      <c r="D15" s="70"/>
      <c r="E15" s="70"/>
      <c r="F15" s="70"/>
      <c r="G15" s="70"/>
      <c r="H15" s="70"/>
      <c r="I15" s="75"/>
    </row>
    <row r="16" spans="1:9" ht="117" customHeight="1">
      <c r="A16" s="73"/>
      <c r="B16" s="70"/>
      <c r="C16" s="70"/>
      <c r="D16" s="70"/>
      <c r="E16" s="70"/>
      <c r="F16" s="70"/>
      <c r="G16" s="70"/>
      <c r="H16" s="70"/>
      <c r="I16" s="75"/>
    </row>
    <row r="17" spans="1:9" ht="111" customHeight="1">
      <c r="A17" s="73"/>
      <c r="B17" s="70"/>
      <c r="C17" s="70"/>
      <c r="D17" s="70"/>
      <c r="E17" s="70"/>
      <c r="F17" s="70"/>
      <c r="G17" s="70"/>
      <c r="H17" s="70"/>
      <c r="I17" s="75"/>
    </row>
    <row r="18" spans="1:9" ht="102" customHeight="1">
      <c r="A18" s="73"/>
      <c r="B18" s="70"/>
      <c r="C18" s="70"/>
      <c r="D18" s="70"/>
      <c r="E18" s="70"/>
      <c r="F18" s="70"/>
      <c r="G18" s="70"/>
      <c r="H18" s="70"/>
      <c r="I18" s="75"/>
    </row>
    <row r="19" spans="1:9" ht="12.75">
      <c r="A19" s="72"/>
      <c r="B19" s="70"/>
      <c r="C19" s="70"/>
      <c r="D19" s="70"/>
      <c r="E19" s="77"/>
      <c r="F19" s="70"/>
      <c r="G19" s="70"/>
      <c r="H19" s="70"/>
      <c r="I19" s="71"/>
    </row>
    <row r="20" spans="1:9" ht="12.75">
      <c r="A20" s="72"/>
      <c r="B20" s="70"/>
      <c r="C20" s="70"/>
      <c r="D20" s="70"/>
      <c r="E20" s="77"/>
      <c r="F20" s="70"/>
      <c r="G20" s="70"/>
      <c r="H20" s="70"/>
      <c r="I20" s="71"/>
    </row>
    <row r="21" spans="1:9" ht="93.75" customHeight="1">
      <c r="A21" s="78"/>
      <c r="B21" s="74"/>
      <c r="C21" s="74"/>
      <c r="D21" s="74"/>
      <c r="E21" s="79"/>
      <c r="F21" s="74"/>
      <c r="G21" s="74"/>
      <c r="H21" s="74"/>
      <c r="I21" s="75"/>
    </row>
    <row r="22" spans="1:9" ht="12.75">
      <c r="A22" s="72"/>
      <c r="B22" s="70"/>
      <c r="C22" s="70"/>
      <c r="D22" s="70"/>
      <c r="E22" s="77"/>
      <c r="F22" s="70"/>
      <c r="G22" s="70"/>
      <c r="H22" s="70"/>
      <c r="I22" s="71"/>
    </row>
    <row r="23" spans="1:9" ht="75" customHeight="1">
      <c r="A23" s="78"/>
      <c r="B23" s="74"/>
      <c r="C23" s="74"/>
      <c r="D23" s="74"/>
      <c r="E23" s="79"/>
      <c r="F23" s="74"/>
      <c r="G23" s="74"/>
      <c r="H23" s="74"/>
      <c r="I23" s="75"/>
    </row>
    <row r="24" spans="1:9" ht="81" customHeight="1">
      <c r="A24" s="78"/>
      <c r="B24" s="74"/>
      <c r="C24" s="74"/>
      <c r="D24" s="74"/>
      <c r="E24" s="79"/>
      <c r="F24" s="74"/>
      <c r="G24" s="74"/>
      <c r="H24" s="74"/>
      <c r="I24" s="75"/>
    </row>
    <row r="25" spans="1:9" ht="25.5" customHeight="1">
      <c r="A25" s="72"/>
      <c r="B25" s="70"/>
      <c r="C25" s="70"/>
      <c r="D25" s="70"/>
      <c r="E25" s="70"/>
      <c r="F25" s="70"/>
      <c r="G25" s="70"/>
      <c r="H25" s="70"/>
      <c r="I25" s="71"/>
    </row>
    <row r="26" spans="1:9" ht="72" customHeight="1">
      <c r="A26" s="80"/>
      <c r="B26" s="81"/>
      <c r="C26" s="81"/>
      <c r="D26" s="81"/>
      <c r="E26" s="81"/>
      <c r="F26" s="81"/>
      <c r="G26" s="81"/>
      <c r="H26" s="81"/>
      <c r="I26" s="82"/>
    </row>
    <row r="27" spans="1:9" ht="60" customHeight="1">
      <c r="A27" s="83"/>
      <c r="B27" s="84"/>
      <c r="C27" s="84"/>
      <c r="D27" s="84"/>
      <c r="E27" s="84"/>
      <c r="F27" s="84"/>
      <c r="G27" s="84"/>
      <c r="H27" s="84"/>
      <c r="I27" s="85"/>
    </row>
    <row r="28" spans="1:9" ht="53.25" customHeight="1">
      <c r="A28" s="80"/>
      <c r="B28" s="81"/>
      <c r="C28" s="81"/>
      <c r="D28" s="81"/>
      <c r="E28" s="81"/>
      <c r="F28" s="81"/>
      <c r="G28" s="81"/>
      <c r="H28" s="81"/>
      <c r="I28" s="82"/>
    </row>
    <row r="29" spans="1:9" ht="69.75" customHeight="1">
      <c r="A29" s="83"/>
      <c r="B29" s="84"/>
      <c r="C29" s="84"/>
      <c r="D29" s="84"/>
      <c r="E29" s="84"/>
      <c r="F29" s="84"/>
      <c r="G29" s="84"/>
      <c r="H29" s="84"/>
      <c r="I29" s="85"/>
    </row>
    <row r="30" spans="1:9" ht="88.5" customHeight="1">
      <c r="A30" s="72"/>
      <c r="B30" s="70"/>
      <c r="C30" s="70"/>
      <c r="D30" s="70"/>
      <c r="E30" s="77"/>
      <c r="F30" s="70"/>
      <c r="G30" s="70"/>
      <c r="H30" s="70"/>
      <c r="I30" s="71"/>
    </row>
    <row r="31" spans="1:9" ht="108" customHeight="1">
      <c r="A31" s="72"/>
      <c r="B31" s="70"/>
      <c r="C31" s="70"/>
      <c r="D31" s="70"/>
      <c r="E31" s="77"/>
      <c r="F31" s="70"/>
      <c r="G31" s="70"/>
      <c r="H31" s="70"/>
      <c r="I31" s="71"/>
    </row>
    <row r="32" spans="1:9" ht="108" customHeight="1">
      <c r="A32" s="72"/>
      <c r="B32" s="70"/>
      <c r="C32" s="70"/>
      <c r="D32" s="70"/>
      <c r="E32" s="77"/>
      <c r="F32" s="70"/>
      <c r="G32" s="70"/>
      <c r="H32" s="70"/>
      <c r="I32" s="71"/>
    </row>
    <row r="33" spans="1:9" ht="105.75" customHeight="1">
      <c r="A33" s="78"/>
      <c r="B33" s="74"/>
      <c r="C33" s="74"/>
      <c r="D33" s="74"/>
      <c r="E33" s="79"/>
      <c r="F33" s="74"/>
      <c r="G33" s="74"/>
      <c r="H33" s="74"/>
      <c r="I33" s="75"/>
    </row>
    <row r="34" spans="1:9" ht="21" customHeight="1">
      <c r="A34" s="72"/>
      <c r="B34" s="70"/>
      <c r="C34" s="70"/>
      <c r="D34" s="70"/>
      <c r="E34" s="77"/>
      <c r="F34" s="70"/>
      <c r="G34" s="70"/>
      <c r="H34" s="70"/>
      <c r="I34" s="71"/>
    </row>
    <row r="35" spans="1:9" ht="66" customHeight="1">
      <c r="A35" s="78"/>
      <c r="B35" s="74"/>
      <c r="C35" s="74"/>
      <c r="D35" s="74"/>
      <c r="E35" s="79"/>
      <c r="F35" s="74"/>
      <c r="G35" s="74"/>
      <c r="H35" s="74"/>
      <c r="I35" s="75"/>
    </row>
    <row r="36" spans="1:9" ht="27.75" customHeight="1">
      <c r="A36" s="69"/>
      <c r="B36" s="70"/>
      <c r="C36" s="70"/>
      <c r="D36" s="70"/>
      <c r="E36" s="77"/>
      <c r="F36" s="70"/>
      <c r="G36" s="70"/>
      <c r="H36" s="70"/>
      <c r="I36" s="71"/>
    </row>
    <row r="37" spans="1:9" ht="37.5" customHeight="1">
      <c r="A37" s="72"/>
      <c r="B37" s="70"/>
      <c r="C37" s="70"/>
      <c r="D37" s="70"/>
      <c r="E37" s="77"/>
      <c r="F37" s="70"/>
      <c r="G37" s="70"/>
      <c r="H37" s="70"/>
      <c r="I37" s="71"/>
    </row>
    <row r="38" spans="1:9" ht="31.5" customHeight="1">
      <c r="A38" s="72"/>
      <c r="B38" s="70"/>
      <c r="C38" s="70"/>
      <c r="D38" s="70"/>
      <c r="E38" s="77"/>
      <c r="F38" s="70"/>
      <c r="G38" s="70"/>
      <c r="H38" s="70"/>
      <c r="I38" s="71"/>
    </row>
    <row r="39" spans="1:9" ht="36" customHeight="1">
      <c r="A39" s="78"/>
      <c r="B39" s="74"/>
      <c r="C39" s="74"/>
      <c r="D39" s="74"/>
      <c r="E39" s="79"/>
      <c r="F39" s="74"/>
      <c r="G39" s="74"/>
      <c r="H39" s="74"/>
      <c r="I39" s="75"/>
    </row>
    <row r="40" spans="1:9" ht="32.25" customHeight="1">
      <c r="A40" s="72"/>
      <c r="B40" s="86"/>
      <c r="C40" s="86"/>
      <c r="D40" s="86"/>
      <c r="E40" s="87"/>
      <c r="F40" s="86"/>
      <c r="G40" s="86"/>
      <c r="H40" s="86"/>
      <c r="I40" s="88"/>
    </row>
    <row r="41" spans="1:9" ht="77.25" customHeight="1">
      <c r="A41" s="72"/>
      <c r="B41" s="86"/>
      <c r="C41" s="86"/>
      <c r="D41" s="86"/>
      <c r="E41" s="87"/>
      <c r="F41" s="86"/>
      <c r="G41" s="86"/>
      <c r="H41" s="86"/>
      <c r="I41" s="88"/>
    </row>
    <row r="42" spans="1:9" ht="132.75" customHeight="1">
      <c r="A42" s="78"/>
      <c r="B42" s="89"/>
      <c r="C42" s="89"/>
      <c r="D42" s="89"/>
      <c r="E42" s="90"/>
      <c r="F42" s="89"/>
      <c r="G42" s="89"/>
      <c r="H42" s="89"/>
      <c r="I42" s="91"/>
    </row>
    <row r="43" spans="1:9" ht="14.25" customHeight="1">
      <c r="A43" s="72"/>
      <c r="B43" s="86"/>
      <c r="C43" s="86"/>
      <c r="D43" s="86"/>
      <c r="E43" s="87"/>
      <c r="F43" s="86"/>
      <c r="G43" s="86"/>
      <c r="H43" s="86"/>
      <c r="I43" s="88"/>
    </row>
    <row r="44" spans="1:9" ht="55.5" customHeight="1">
      <c r="A44" s="92"/>
      <c r="B44" s="89"/>
      <c r="C44" s="89"/>
      <c r="D44" s="89"/>
      <c r="E44" s="90"/>
      <c r="F44" s="89"/>
      <c r="G44" s="89"/>
      <c r="H44" s="89"/>
      <c r="I44" s="91"/>
    </row>
    <row r="45" spans="1:9" ht="48.75" customHeight="1">
      <c r="A45" s="92"/>
      <c r="B45" s="89"/>
      <c r="C45" s="89"/>
      <c r="D45" s="89"/>
      <c r="E45" s="90"/>
      <c r="F45" s="89"/>
      <c r="G45" s="89"/>
      <c r="H45" s="89"/>
      <c r="I45" s="91"/>
    </row>
    <row r="46" spans="1:9" ht="127.5" customHeight="1">
      <c r="A46" s="92"/>
      <c r="B46" s="89"/>
      <c r="C46" s="89"/>
      <c r="D46" s="89"/>
      <c r="E46" s="90"/>
      <c r="F46" s="89"/>
      <c r="G46" s="89"/>
      <c r="H46" s="89"/>
      <c r="I46" s="91"/>
    </row>
    <row r="47" spans="1:9" ht="15">
      <c r="A47" s="93"/>
      <c r="B47" s="94"/>
      <c r="C47" s="94"/>
      <c r="D47" s="94"/>
      <c r="E47" s="94"/>
      <c r="F47" s="94"/>
      <c r="G47" s="94"/>
      <c r="H47" s="94"/>
      <c r="I47" s="94"/>
    </row>
  </sheetData>
  <sheetProtection/>
  <mergeCells count="6">
    <mergeCell ref="A1:I1"/>
    <mergeCell ref="A2:I2"/>
    <mergeCell ref="A3:I3"/>
    <mergeCell ref="A5:A7"/>
    <mergeCell ref="B5:H6"/>
    <mergeCell ref="I5:I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Администрация 2</cp:lastModifiedBy>
  <cp:lastPrinted>2016-03-28T11:19:51Z</cp:lastPrinted>
  <dcterms:created xsi:type="dcterms:W3CDTF">2006-01-11T07:29:25Z</dcterms:created>
  <dcterms:modified xsi:type="dcterms:W3CDTF">2016-03-28T11:49:49Z</dcterms:modified>
  <cp:category/>
  <cp:version/>
  <cp:contentType/>
  <cp:contentStatus/>
</cp:coreProperties>
</file>